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345" windowWidth="14805" windowHeight="7770" activeTab="4"/>
  </bookViews>
  <sheets>
    <sheet name="7 кл." sheetId="7" r:id="rId1"/>
    <sheet name="8 кл." sheetId="8" r:id="rId2"/>
    <sheet name="9 кл." sheetId="2" r:id="rId3"/>
    <sheet name="10 кл." sheetId="3" r:id="rId4"/>
    <sheet name="11 кл." sheetId="4" r:id="rId5"/>
  </sheets>
  <definedNames>
    <definedName name="_xlnm._FilterDatabase" localSheetId="3" hidden="1">'10 кл.'!$A$6:$J$14</definedName>
    <definedName name="_xlnm._FilterDatabase" localSheetId="4" hidden="1">'11 кл.'!$A$6:$J$75</definedName>
    <definedName name="_xlnm._FilterDatabase" localSheetId="0" hidden="1">'7 кл.'!$A$6:$J$65</definedName>
    <definedName name="_xlnm._FilterDatabase" localSheetId="1" hidden="1">'8 кл.'!$A$6:$J$34</definedName>
    <definedName name="_xlnm._FilterDatabase" localSheetId="2" hidden="1">'9 кл.'!$A$6:$J$21</definedName>
  </definedNames>
  <calcPr calcId="124519"/>
</workbook>
</file>

<file path=xl/calcChain.xml><?xml version="1.0" encoding="utf-8"?>
<calcChain xmlns="http://schemas.openxmlformats.org/spreadsheetml/2006/main">
  <c r="J8" i="4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7"/>
  <c r="J8" i="3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7"/>
  <c r="J8" i="2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7"/>
  <c r="J8" i="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7"/>
  <c r="J8" i="7"/>
  <c r="J9"/>
  <c r="J10"/>
  <c r="J11"/>
  <c r="J12"/>
  <c r="J13"/>
  <c r="J14"/>
  <c r="J15"/>
  <c r="J16"/>
  <c r="J17"/>
  <c r="J18"/>
  <c r="J7"/>
</calcChain>
</file>

<file path=xl/sharedStrings.xml><?xml version="1.0" encoding="utf-8"?>
<sst xmlns="http://schemas.openxmlformats.org/spreadsheetml/2006/main" count="790" uniqueCount="303">
  <si>
    <t>Максимальный балл</t>
  </si>
  <si>
    <t xml:space="preserve">№ п/п </t>
  </si>
  <si>
    <t>Сокращенное название ОУ (по Уставу)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</si>
  <si>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</si>
  <si>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</si>
  <si>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</si>
  <si>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</si>
  <si>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</si>
  <si>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</si>
  <si>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</si>
  <si>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Примечание</t>
  </si>
  <si>
    <t xml:space="preserve"> Участники  школьного этапа Всероссийской олимпиады школьников 2022-2023 учебного года</t>
  </si>
  <si>
    <t>Предмет: физика</t>
  </si>
  <si>
    <t>Дата: 30.09.2022</t>
  </si>
  <si>
    <t>МБОУ «СОШ № 2 города Юрги»</t>
  </si>
  <si>
    <t>Накоренок</t>
  </si>
  <si>
    <t>Валерий</t>
  </si>
  <si>
    <t>Дмитриевич</t>
  </si>
  <si>
    <t>м</t>
  </si>
  <si>
    <t>Кравклис</t>
  </si>
  <si>
    <t>Александр</t>
  </si>
  <si>
    <t>Кунц</t>
  </si>
  <si>
    <t>Алиса</t>
  </si>
  <si>
    <t>Сергеевна</t>
  </si>
  <si>
    <t>ж</t>
  </si>
  <si>
    <t>Неустоев</t>
  </si>
  <si>
    <t>Егор</t>
  </si>
  <si>
    <t>Евгеньевич</t>
  </si>
  <si>
    <t>М</t>
  </si>
  <si>
    <t>Шкильно</t>
  </si>
  <si>
    <t>Степан</t>
  </si>
  <si>
    <t>Сергеевич</t>
  </si>
  <si>
    <t>МБОУ"СОШ №6 г.Юрги"</t>
  </si>
  <si>
    <t xml:space="preserve">Марков </t>
  </si>
  <si>
    <t xml:space="preserve">Матвей </t>
  </si>
  <si>
    <t>Алексеевич</t>
  </si>
  <si>
    <t xml:space="preserve">Вахранев </t>
  </si>
  <si>
    <t xml:space="preserve">Алексей </t>
  </si>
  <si>
    <t>МБОУ "СОШ №6 г.Юрги"</t>
  </si>
  <si>
    <t xml:space="preserve">Старков </t>
  </si>
  <si>
    <t xml:space="preserve">Степан </t>
  </si>
  <si>
    <t>Александрович</t>
  </si>
  <si>
    <t xml:space="preserve">Дубовский </t>
  </si>
  <si>
    <t xml:space="preserve">Даниил </t>
  </si>
  <si>
    <t>Станиславович</t>
  </si>
  <si>
    <t>Кириченко</t>
  </si>
  <si>
    <t xml:space="preserve"> Кирилл </t>
  </si>
  <si>
    <t>Павлович</t>
  </si>
  <si>
    <t xml:space="preserve">Довженко </t>
  </si>
  <si>
    <t xml:space="preserve">Сергей </t>
  </si>
  <si>
    <t>Андреевич</t>
  </si>
  <si>
    <t xml:space="preserve">Волков </t>
  </si>
  <si>
    <t xml:space="preserve">Георгий </t>
  </si>
  <si>
    <t xml:space="preserve">Мурашко </t>
  </si>
  <si>
    <t xml:space="preserve">Глушенко </t>
  </si>
  <si>
    <t xml:space="preserve">Полина </t>
  </si>
  <si>
    <t xml:space="preserve"> Вячеславовна</t>
  </si>
  <si>
    <t xml:space="preserve">Никиткин </t>
  </si>
  <si>
    <t xml:space="preserve">Максим </t>
  </si>
  <si>
    <t xml:space="preserve">Татарников </t>
  </si>
  <si>
    <t xml:space="preserve">Данил </t>
  </si>
  <si>
    <t>Николаевич</t>
  </si>
  <si>
    <t>Савченко</t>
  </si>
  <si>
    <t xml:space="preserve"> Артем </t>
  </si>
  <si>
    <t>Витальевич</t>
  </si>
  <si>
    <t xml:space="preserve">Пугин </t>
  </si>
  <si>
    <t xml:space="preserve">Олег </t>
  </si>
  <si>
    <t>Васильевич</t>
  </si>
  <si>
    <t>МБОУ "СОШ №8 г. Юрги"</t>
  </si>
  <si>
    <t xml:space="preserve">Барашков </t>
  </si>
  <si>
    <t xml:space="preserve">Захар </t>
  </si>
  <si>
    <t xml:space="preserve">Хохлов </t>
  </si>
  <si>
    <t xml:space="preserve">Семен </t>
  </si>
  <si>
    <t>Кириллович</t>
  </si>
  <si>
    <t xml:space="preserve">Шамбурский </t>
  </si>
  <si>
    <t xml:space="preserve">Андрей </t>
  </si>
  <si>
    <t xml:space="preserve">Хакназаров </t>
  </si>
  <si>
    <t xml:space="preserve">Карим </t>
  </si>
  <si>
    <t>Шукруллоевич</t>
  </si>
  <si>
    <t xml:space="preserve">Валишевский </t>
  </si>
  <si>
    <t xml:space="preserve">Кирилл </t>
  </si>
  <si>
    <t xml:space="preserve">Нестеров </t>
  </si>
  <si>
    <t xml:space="preserve">Тимур </t>
  </si>
  <si>
    <t xml:space="preserve">Астахова </t>
  </si>
  <si>
    <t xml:space="preserve">Софья </t>
  </si>
  <si>
    <t>Андреевна</t>
  </si>
  <si>
    <t xml:space="preserve">Долгов </t>
  </si>
  <si>
    <t xml:space="preserve">Александр </t>
  </si>
  <si>
    <t>Игоревич</t>
  </si>
  <si>
    <t xml:space="preserve">Енгоян </t>
  </si>
  <si>
    <t xml:space="preserve">Артур </t>
  </si>
  <si>
    <t>Гегамович</t>
  </si>
  <si>
    <t xml:space="preserve">Калугина </t>
  </si>
  <si>
    <t xml:space="preserve">Маргарита </t>
  </si>
  <si>
    <t>Владимировна</t>
  </si>
  <si>
    <t xml:space="preserve">Цой </t>
  </si>
  <si>
    <t xml:space="preserve">Виктория </t>
  </si>
  <si>
    <t>Викторовна</t>
  </si>
  <si>
    <t xml:space="preserve">Артемова </t>
  </si>
  <si>
    <t xml:space="preserve">Арина </t>
  </si>
  <si>
    <t>Артемовна</t>
  </si>
  <si>
    <t xml:space="preserve">Базыкин </t>
  </si>
  <si>
    <t>Валерьевич</t>
  </si>
  <si>
    <t xml:space="preserve">Белкин </t>
  </si>
  <si>
    <t xml:space="preserve">Гартун </t>
  </si>
  <si>
    <t xml:space="preserve">Олеся </t>
  </si>
  <si>
    <t>Евгеньевна</t>
  </si>
  <si>
    <t>Деметьев</t>
  </si>
  <si>
    <t xml:space="preserve"> Егор </t>
  </si>
  <si>
    <t>Олегович</t>
  </si>
  <si>
    <t xml:space="preserve">Желонкин </t>
  </si>
  <si>
    <t xml:space="preserve">Михаил </t>
  </si>
  <si>
    <t xml:space="preserve">Рыжков </t>
  </si>
  <si>
    <t xml:space="preserve">Артём </t>
  </si>
  <si>
    <t xml:space="preserve">Уразаев </t>
  </si>
  <si>
    <t>Нурисламович</t>
  </si>
  <si>
    <t>МБОУ "Лицей города Юрги"</t>
  </si>
  <si>
    <t>Федяева</t>
  </si>
  <si>
    <t>Виктория</t>
  </si>
  <si>
    <t>Яковлевна</t>
  </si>
  <si>
    <t>Салахов</t>
  </si>
  <si>
    <t>Тимур</t>
  </si>
  <si>
    <t>Тагирович</t>
  </si>
  <si>
    <t>Алименко</t>
  </si>
  <si>
    <t>Тимофей</t>
  </si>
  <si>
    <t>Ильич</t>
  </si>
  <si>
    <t>Щетинина</t>
  </si>
  <si>
    <t>Кузнецова</t>
  </si>
  <si>
    <t>Милана</t>
  </si>
  <si>
    <t>Ивановна</t>
  </si>
  <si>
    <t>Отморский</t>
  </si>
  <si>
    <t>Глеб</t>
  </si>
  <si>
    <t>Владимирович</t>
  </si>
  <si>
    <t>Тулаев</t>
  </si>
  <si>
    <t>Иванович</t>
  </si>
  <si>
    <t>Кунгуров</t>
  </si>
  <si>
    <t>Алексей</t>
  </si>
  <si>
    <t>Ванифантьева</t>
  </si>
  <si>
    <t>Антонина</t>
  </si>
  <si>
    <t>Александровна</t>
  </si>
  <si>
    <t>Карманова</t>
  </si>
  <si>
    <t>Екатерина</t>
  </si>
  <si>
    <t>Алексеевна</t>
  </si>
  <si>
    <t>Ковалев</t>
  </si>
  <si>
    <t>Михаил</t>
  </si>
  <si>
    <t>Рыбкин</t>
  </si>
  <si>
    <t>Белокопытова</t>
  </si>
  <si>
    <t>Софья</t>
  </si>
  <si>
    <t>Шевелев</t>
  </si>
  <si>
    <t>Константин</t>
  </si>
  <si>
    <t>Матвеев</t>
  </si>
  <si>
    <t>Вадим</t>
  </si>
  <si>
    <t>Павлов</t>
  </si>
  <si>
    <t>Иван</t>
  </si>
  <si>
    <t>Кондрашов</t>
  </si>
  <si>
    <t>Дмитрий</t>
  </si>
  <si>
    <t>Вадимович</t>
  </si>
  <si>
    <t>Чурбанова</t>
  </si>
  <si>
    <t>Агата</t>
  </si>
  <si>
    <t>Бушуев</t>
  </si>
  <si>
    <t>Поповский</t>
  </si>
  <si>
    <t>Никита</t>
  </si>
  <si>
    <t>Исаков</t>
  </si>
  <si>
    <t>Култаев</t>
  </si>
  <si>
    <t>Федор</t>
  </si>
  <si>
    <t>Максимович</t>
  </si>
  <si>
    <t>Поляков</t>
  </si>
  <si>
    <t>Асауленко</t>
  </si>
  <si>
    <t>Ксения</t>
  </si>
  <si>
    <t>Константиновна</t>
  </si>
  <si>
    <t>Медведева</t>
  </si>
  <si>
    <t>Васильевна</t>
  </si>
  <si>
    <t>Былицкий</t>
  </si>
  <si>
    <t>Роман</t>
  </si>
  <si>
    <t>Родионова</t>
  </si>
  <si>
    <t>Мария</t>
  </si>
  <si>
    <t>Павловна</t>
  </si>
  <si>
    <t>Шулдяков</t>
  </si>
  <si>
    <t>Даниил</t>
  </si>
  <si>
    <t>Викторович</t>
  </si>
  <si>
    <t>Фомин</t>
  </si>
  <si>
    <t>Окуньков</t>
  </si>
  <si>
    <t>Арока</t>
  </si>
  <si>
    <t>Максим</t>
  </si>
  <si>
    <t>Гавриленко</t>
  </si>
  <si>
    <t>Семен</t>
  </si>
  <si>
    <t>Эдуардович</t>
  </si>
  <si>
    <t>Мельников</t>
  </si>
  <si>
    <t>Рустамович</t>
  </si>
  <si>
    <t>Синейкин</t>
  </si>
  <si>
    <t>Павел</t>
  </si>
  <si>
    <t>Романович</t>
  </si>
  <si>
    <t>Наливайко</t>
  </si>
  <si>
    <t>Потапенко</t>
  </si>
  <si>
    <t>Черепанов</t>
  </si>
  <si>
    <t>Шкаробуров</t>
  </si>
  <si>
    <t>Кравец</t>
  </si>
  <si>
    <t>Борис</t>
  </si>
  <si>
    <t>Валентинович</t>
  </si>
  <si>
    <t>Ивашина</t>
  </si>
  <si>
    <t>Лилия</t>
  </si>
  <si>
    <t>Черкасова</t>
  </si>
  <si>
    <t>Римма</t>
  </si>
  <si>
    <t>Максимовна</t>
  </si>
  <si>
    <t>МБОУ СОШ №10 г.Юрги</t>
  </si>
  <si>
    <t>Белов</t>
  </si>
  <si>
    <t>Всеволод</t>
  </si>
  <si>
    <t>Лебедев</t>
  </si>
  <si>
    <t>Чахлова</t>
  </si>
  <si>
    <t>Арина</t>
  </si>
  <si>
    <t>Иванова</t>
  </si>
  <si>
    <t>Станиславовна</t>
  </si>
  <si>
    <t>Мыльникова</t>
  </si>
  <si>
    <t>Елизавета</t>
  </si>
  <si>
    <t>Дмитриевна</t>
  </si>
  <si>
    <t>Сучкова</t>
  </si>
  <si>
    <t>Юрьевна</t>
  </si>
  <si>
    <t xml:space="preserve">Голиков </t>
  </si>
  <si>
    <t>МБОУ "СОШ №14"</t>
  </si>
  <si>
    <t>Вальев</t>
  </si>
  <si>
    <t>Кирилл</t>
  </si>
  <si>
    <t>Киселев</t>
  </si>
  <si>
    <t>Костина</t>
  </si>
  <si>
    <t>Анастасия</t>
  </si>
  <si>
    <t>МБОУ "ООШ № 15 г. Юрги"</t>
  </si>
  <si>
    <t>Лехнер</t>
  </si>
  <si>
    <t>Ирина</t>
  </si>
  <si>
    <t>8а</t>
  </si>
  <si>
    <t>Тимофеева</t>
  </si>
  <si>
    <t>Карина</t>
  </si>
  <si>
    <t xml:space="preserve">Шенцова </t>
  </si>
  <si>
    <t xml:space="preserve">Анастасия </t>
  </si>
  <si>
    <t>8б</t>
  </si>
  <si>
    <t xml:space="preserve">Филиппов </t>
  </si>
  <si>
    <t xml:space="preserve">Клим </t>
  </si>
  <si>
    <t xml:space="preserve">Александрович </t>
  </si>
  <si>
    <t xml:space="preserve">Султанов </t>
  </si>
  <si>
    <t xml:space="preserve">Сохрабович </t>
  </si>
  <si>
    <t xml:space="preserve">Чугайнов </t>
  </si>
  <si>
    <t>Артем</t>
  </si>
  <si>
    <t xml:space="preserve">Константинович </t>
  </si>
  <si>
    <t xml:space="preserve">Гутов </t>
  </si>
  <si>
    <t xml:space="preserve">Артем </t>
  </si>
  <si>
    <t>9б</t>
  </si>
  <si>
    <t>МАОУ "Гимназия г. Юрги"</t>
  </si>
  <si>
    <t xml:space="preserve">Валеев </t>
  </si>
  <si>
    <t xml:space="preserve">Александр  </t>
  </si>
  <si>
    <t xml:space="preserve">Александович </t>
  </si>
  <si>
    <t xml:space="preserve">Арсений </t>
  </si>
  <si>
    <t xml:space="preserve">Беклемешев </t>
  </si>
  <si>
    <t xml:space="preserve">Макар </t>
  </si>
  <si>
    <t xml:space="preserve"> Дмитриевич</t>
  </si>
  <si>
    <t xml:space="preserve">Козлов </t>
  </si>
  <si>
    <t xml:space="preserve">Команова </t>
  </si>
  <si>
    <t xml:space="preserve"> Евгения </t>
  </si>
  <si>
    <t xml:space="preserve">Перфильева </t>
  </si>
  <si>
    <t xml:space="preserve"> Мираслава </t>
  </si>
  <si>
    <t xml:space="preserve"> Алексеевна </t>
  </si>
  <si>
    <t xml:space="preserve">Купцов </t>
  </si>
  <si>
    <t xml:space="preserve">Илья </t>
  </si>
  <si>
    <t xml:space="preserve"> Антонович </t>
  </si>
  <si>
    <t xml:space="preserve">Мальцева </t>
  </si>
  <si>
    <t xml:space="preserve"> Мария </t>
  </si>
  <si>
    <t xml:space="preserve"> Александровна</t>
  </si>
  <si>
    <t xml:space="preserve">Карагаев </t>
  </si>
  <si>
    <t xml:space="preserve"> Эльдар </t>
  </si>
  <si>
    <t xml:space="preserve"> Ринатович</t>
  </si>
  <si>
    <t xml:space="preserve">Мошенко </t>
  </si>
  <si>
    <t xml:space="preserve"> Федор </t>
  </si>
  <si>
    <t xml:space="preserve"> Валентинович</t>
  </si>
  <si>
    <t xml:space="preserve">Кибе </t>
  </si>
  <si>
    <t xml:space="preserve"> Юлиана </t>
  </si>
  <si>
    <t xml:space="preserve">Лихачева </t>
  </si>
  <si>
    <t xml:space="preserve"> Полина </t>
  </si>
  <si>
    <t xml:space="preserve"> Алексеевна</t>
  </si>
  <si>
    <t xml:space="preserve">Болохнин </t>
  </si>
  <si>
    <t xml:space="preserve"> Владимирович</t>
  </si>
  <si>
    <t xml:space="preserve">Казанцев </t>
  </si>
  <si>
    <t xml:space="preserve"> Иван </t>
  </si>
  <si>
    <t xml:space="preserve"> Максимович</t>
  </si>
  <si>
    <t xml:space="preserve">Чуприков </t>
  </si>
  <si>
    <t xml:space="preserve"> Сергей </t>
  </si>
  <si>
    <t xml:space="preserve">Коурдаков </t>
  </si>
  <si>
    <t xml:space="preserve"> Иванович   </t>
  </si>
  <si>
    <t xml:space="preserve">Паньков </t>
  </si>
  <si>
    <t xml:space="preserve"> Андрей </t>
  </si>
  <si>
    <t xml:space="preserve">Лиман </t>
  </si>
  <si>
    <t xml:space="preserve">Ильиных </t>
  </si>
  <si>
    <t xml:space="preserve"> Татьяна </t>
  </si>
  <si>
    <t xml:space="preserve"> Владимировна</t>
  </si>
  <si>
    <t xml:space="preserve">Мирошниченко </t>
  </si>
  <si>
    <t xml:space="preserve"> Дмитриевич </t>
  </si>
  <si>
    <t>МБОУ СОШ №1</t>
  </si>
  <si>
    <t>Ивашнев</t>
  </si>
  <si>
    <t>Ягупа</t>
  </si>
  <si>
    <t>Сергей</t>
  </si>
  <si>
    <t>Федотов</t>
  </si>
  <si>
    <t>Абзалутдинов</t>
  </si>
  <si>
    <t>Николай</t>
  </si>
  <si>
    <t>Русланович</t>
  </si>
  <si>
    <t>победитель</t>
  </si>
  <si>
    <t>участник</t>
  </si>
  <si>
    <t>призер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</si>
</sst>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13" fillId="0" borderId="0" applyBorder="0" applyProtection="0"/>
    <xf numFmtId="0" fontId="1" fillId="0" borderId="0"/>
  </cellStyleXfs>
  <cellXfs count="129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0" borderId="2" xfId="0" applyFont="1" applyBorder="1"/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2" fontId="7" fillId="0" borderId="1" xfId="0" applyNumberFormat="1" applyFont="1" applyBorder="1"/>
    <xf numFmtId="0" fontId="7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10" fillId="0" borderId="1" xfId="0" applyNumberFormat="1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0" fillId="0" borderId="1" xfId="0" applyBorder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2" xfId="0" applyFont="1" applyFill="1" applyBorder="1"/>
    <xf numFmtId="0" fontId="5" fillId="0" borderId="3" xfId="0" applyFont="1" applyFill="1" applyBorder="1"/>
    <xf numFmtId="0" fontId="0" fillId="0" borderId="0" xfId="0" applyBorder="1"/>
    <xf numFmtId="0" fontId="5" fillId="0" borderId="1" xfId="0" applyFont="1" applyBorder="1" applyAlignment="1">
      <alignment horizontal="left"/>
    </xf>
    <xf numFmtId="0" fontId="11" fillId="0" borderId="1" xfId="0" applyFont="1" applyBorder="1"/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1" xfId="0" applyFont="1" applyBorder="1" applyAlignment="1"/>
    <xf numFmtId="0" fontId="0" fillId="0" borderId="1" xfId="0" applyBorder="1" applyAlignment="1"/>
    <xf numFmtId="0" fontId="7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1" xfId="2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64" fontId="9" fillId="0" borderId="1" xfId="1" applyNumberFormat="1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165" fontId="11" fillId="0" borderId="1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0" fillId="0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5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9" fontId="7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7" fillId="3" borderId="1" xfId="0" applyFont="1" applyFill="1" applyBorder="1" applyAlignment="1">
      <alignment vertical="top"/>
    </xf>
    <xf numFmtId="0" fontId="7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11" fillId="0" borderId="0" xfId="0" applyFont="1" applyBorder="1" applyAlignment="1">
      <alignment horizontal="left"/>
    </xf>
    <xf numFmtId="9" fontId="11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1" fillId="3" borderId="0" xfId="0" applyFont="1" applyFill="1" applyBorder="1" applyAlignment="1">
      <alignment wrapText="1"/>
    </xf>
    <xf numFmtId="0" fontId="11" fillId="3" borderId="0" xfId="0" applyFont="1" applyFill="1" applyBorder="1"/>
    <xf numFmtId="0" fontId="11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 vertical="center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0" fontId="8" fillId="0" borderId="1" xfId="0" applyFont="1" applyBorder="1" applyAlignment="1"/>
    <xf numFmtId="165" fontId="8" fillId="0" borderId="1" xfId="0" applyNumberFormat="1" applyFont="1" applyBorder="1" applyAlignment="1"/>
    <xf numFmtId="165" fontId="7" fillId="0" borderId="1" xfId="0" applyNumberFormat="1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/>
    </xf>
    <xf numFmtId="9" fontId="8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14" fillId="0" borderId="0" xfId="0" applyFont="1"/>
    <xf numFmtId="0" fontId="1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left"/>
    </xf>
  </cellXfs>
  <cellStyles count="8">
    <cellStyle name="Excel Built-in Normal" xfId="6"/>
    <cellStyle name="Обычный" xfId="0" builtinId="0"/>
    <cellStyle name="Обычный 2" xfId="2"/>
    <cellStyle name="Обычный 3" xfId="4"/>
    <cellStyle name="Обычный 4" xfId="3"/>
    <cellStyle name="Обычный 5" xfId="7"/>
    <cellStyle name="Обычный 7" xfId="5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workbookViewId="0">
      <selection activeCell="H7" sqref="H7"/>
    </sheetView>
  </sheetViews>
  <sheetFormatPr defaultRowHeight="15"/>
  <cols>
    <col min="1" max="1" width="6.5703125" customWidth="1"/>
    <col min="2" max="2" width="33.28515625" customWidth="1"/>
    <col min="3" max="3" width="16.28515625" customWidth="1"/>
    <col min="4" max="4" width="14.140625" customWidth="1"/>
    <col min="5" max="5" width="18.5703125" customWidth="1"/>
    <col min="7" max="7" width="11.28515625" bestFit="1" customWidth="1"/>
    <col min="8" max="8" width="11.85546875" customWidth="1"/>
    <col min="9" max="9" width="11.7109375" customWidth="1"/>
    <col min="10" max="10" width="12.85546875" customWidth="1"/>
  </cols>
  <sheetData>
    <row r="2" spans="1:10" ht="15.75">
      <c r="A2" s="37"/>
      <c r="B2" s="2"/>
      <c r="C2" s="2"/>
      <c r="D2" s="2"/>
      <c r="E2" s="2"/>
      <c r="F2" s="2"/>
      <c r="G2" s="103" t="s">
        <v>12</v>
      </c>
      <c r="H2" s="104"/>
      <c r="I2" s="104"/>
      <c r="J2" s="3"/>
    </row>
    <row r="3" spans="1:10" ht="15.75">
      <c r="A3" s="37"/>
      <c r="B3" s="2"/>
      <c r="C3" s="2"/>
      <c r="D3" s="2"/>
      <c r="E3" s="2"/>
      <c r="F3" s="2"/>
      <c r="G3" s="103" t="s">
        <v>13</v>
      </c>
      <c r="H3" s="104"/>
      <c r="I3" s="104"/>
      <c r="J3" s="104"/>
    </row>
    <row r="4" spans="1:10">
      <c r="A4" s="99" t="s">
        <v>11</v>
      </c>
      <c r="B4" s="99"/>
      <c r="C4" s="99"/>
      <c r="D4" s="99"/>
      <c r="E4" s="99"/>
      <c r="F4" s="99"/>
      <c r="G4" s="99"/>
      <c r="H4" s="99"/>
      <c r="I4" s="38"/>
      <c r="J4" s="38"/>
    </row>
    <row r="5" spans="1:10">
      <c r="A5" s="100" t="s">
        <v>0</v>
      </c>
      <c r="B5" s="101"/>
      <c r="C5" s="102"/>
      <c r="D5" s="47">
        <v>30</v>
      </c>
      <c r="E5" s="48"/>
      <c r="F5" s="38"/>
      <c r="G5" s="38"/>
      <c r="H5" s="38"/>
      <c r="I5" s="38"/>
      <c r="J5" s="38"/>
    </row>
    <row r="6" spans="1:10" ht="30" customHeight="1">
      <c r="A6" s="39" t="s">
        <v>1</v>
      </c>
      <c r="B6" s="52" t="s">
        <v>2</v>
      </c>
      <c r="C6" s="53" t="s">
        <v>3</v>
      </c>
      <c r="D6" s="53" t="s">
        <v>4</v>
      </c>
      <c r="E6" s="53" t="s">
        <v>5</v>
      </c>
      <c r="F6" s="53" t="s">
        <v>6</v>
      </c>
      <c r="G6" s="53" t="s">
        <v>7</v>
      </c>
      <c r="H6" s="53" t="s">
        <v>8</v>
      </c>
      <c r="I6" s="54" t="s">
        <v>9</v>
      </c>
      <c r="J6" s="53" t="s">
        <v>10</v>
      </c>
    </row>
    <row r="7" spans="1:10" s="114" customFormat="1" ht="19.5" customHeight="1">
      <c r="A7" s="108">
        <v>1</v>
      </c>
      <c r="B7" s="109" t="s">
        <v>244</v>
      </c>
      <c r="C7" s="110" t="s">
        <v>245</v>
      </c>
      <c r="D7" s="110" t="s">
        <v>246</v>
      </c>
      <c r="E7" s="110" t="s">
        <v>247</v>
      </c>
      <c r="F7" s="111">
        <v>7</v>
      </c>
      <c r="G7" s="111" t="s">
        <v>18</v>
      </c>
      <c r="H7" s="111">
        <v>18</v>
      </c>
      <c r="I7" s="112" t="s">
        <v>300</v>
      </c>
      <c r="J7" s="113">
        <f>H7/($D$5/100)</f>
        <v>60</v>
      </c>
    </row>
    <row r="8" spans="1:10" ht="18.75" customHeight="1">
      <c r="A8" s="6">
        <v>2</v>
      </c>
      <c r="B8" s="69" t="s">
        <v>244</v>
      </c>
      <c r="C8" s="67" t="s">
        <v>81</v>
      </c>
      <c r="D8" s="67" t="s">
        <v>248</v>
      </c>
      <c r="E8" s="69" t="s">
        <v>41</v>
      </c>
      <c r="F8" s="74">
        <v>7</v>
      </c>
      <c r="G8" s="74" t="s">
        <v>18</v>
      </c>
      <c r="H8" s="74">
        <v>11</v>
      </c>
      <c r="I8" s="65" t="s">
        <v>301</v>
      </c>
      <c r="J8" s="66">
        <f t="shared" ref="J8:J18" si="0">H8/($D$5/100)</f>
        <v>36.666666666666671</v>
      </c>
    </row>
    <row r="9" spans="1:10" ht="19.5" customHeight="1">
      <c r="A9" s="6">
        <v>3</v>
      </c>
      <c r="B9" s="69" t="s">
        <v>68</v>
      </c>
      <c r="C9" s="69" t="s">
        <v>69</v>
      </c>
      <c r="D9" s="69" t="s">
        <v>70</v>
      </c>
      <c r="E9" s="69" t="s">
        <v>27</v>
      </c>
      <c r="F9" s="74">
        <v>7</v>
      </c>
      <c r="G9" s="74" t="s">
        <v>18</v>
      </c>
      <c r="H9" s="74">
        <v>8</v>
      </c>
      <c r="I9" s="65" t="s">
        <v>301</v>
      </c>
      <c r="J9" s="66">
        <f t="shared" si="0"/>
        <v>26.666666666666668</v>
      </c>
    </row>
    <row r="10" spans="1:10" ht="15.75">
      <c r="A10" s="6">
        <v>4</v>
      </c>
      <c r="B10" s="69" t="s">
        <v>68</v>
      </c>
      <c r="C10" s="69" t="s">
        <v>76</v>
      </c>
      <c r="D10" s="69" t="s">
        <v>77</v>
      </c>
      <c r="E10" s="69" t="s">
        <v>78</v>
      </c>
      <c r="F10" s="74">
        <v>7</v>
      </c>
      <c r="G10" s="74" t="s">
        <v>18</v>
      </c>
      <c r="H10" s="74">
        <v>8</v>
      </c>
      <c r="I10" s="65" t="s">
        <v>301</v>
      </c>
      <c r="J10" s="66">
        <f t="shared" si="0"/>
        <v>26.666666666666668</v>
      </c>
    </row>
    <row r="11" spans="1:10" ht="15.75">
      <c r="A11" s="6">
        <v>5</v>
      </c>
      <c r="B11" s="69" t="s">
        <v>68</v>
      </c>
      <c r="C11" s="69" t="s">
        <v>71</v>
      </c>
      <c r="D11" s="69" t="s">
        <v>72</v>
      </c>
      <c r="E11" s="69" t="s">
        <v>73</v>
      </c>
      <c r="F11" s="74">
        <v>7</v>
      </c>
      <c r="G11" s="74" t="s">
        <v>18</v>
      </c>
      <c r="H11" s="74">
        <v>6</v>
      </c>
      <c r="I11" s="65" t="s">
        <v>301</v>
      </c>
      <c r="J11" s="66">
        <f t="shared" si="0"/>
        <v>20</v>
      </c>
    </row>
    <row r="12" spans="1:10" ht="22.5" customHeight="1">
      <c r="A12" s="6">
        <v>6</v>
      </c>
      <c r="B12" s="67" t="s">
        <v>14</v>
      </c>
      <c r="C12" s="68" t="s">
        <v>19</v>
      </c>
      <c r="D12" s="68" t="s">
        <v>20</v>
      </c>
      <c r="E12" s="67" t="s">
        <v>17</v>
      </c>
      <c r="F12" s="71">
        <v>7</v>
      </c>
      <c r="G12" s="73" t="s">
        <v>18</v>
      </c>
      <c r="H12" s="74">
        <v>5</v>
      </c>
      <c r="I12" s="65" t="s">
        <v>301</v>
      </c>
      <c r="J12" s="66">
        <f t="shared" si="0"/>
        <v>16.666666666666668</v>
      </c>
    </row>
    <row r="13" spans="1:10" ht="15.75">
      <c r="A13" s="6">
        <v>7</v>
      </c>
      <c r="B13" s="69" t="s">
        <v>244</v>
      </c>
      <c r="C13" s="67" t="s">
        <v>249</v>
      </c>
      <c r="D13" s="67" t="s">
        <v>250</v>
      </c>
      <c r="E13" s="67" t="s">
        <v>251</v>
      </c>
      <c r="F13" s="74">
        <v>7</v>
      </c>
      <c r="G13" s="74" t="s">
        <v>18</v>
      </c>
      <c r="H13" s="74">
        <v>5</v>
      </c>
      <c r="I13" s="65" t="s">
        <v>301</v>
      </c>
      <c r="J13" s="66">
        <f t="shared" si="0"/>
        <v>16.666666666666668</v>
      </c>
    </row>
    <row r="14" spans="1:10" ht="15.75">
      <c r="A14" s="6">
        <v>8</v>
      </c>
      <c r="B14" s="69" t="s">
        <v>68</v>
      </c>
      <c r="C14" s="69" t="s">
        <v>74</v>
      </c>
      <c r="D14" s="69" t="s">
        <v>75</v>
      </c>
      <c r="E14" s="69" t="s">
        <v>31</v>
      </c>
      <c r="F14" s="74">
        <v>7</v>
      </c>
      <c r="G14" s="74" t="s">
        <v>18</v>
      </c>
      <c r="H14" s="74">
        <v>4</v>
      </c>
      <c r="I14" s="65" t="s">
        <v>301</v>
      </c>
      <c r="J14" s="66">
        <f t="shared" si="0"/>
        <v>13.333333333333334</v>
      </c>
    </row>
    <row r="15" spans="1:10" ht="17.25" customHeight="1">
      <c r="A15" s="6">
        <v>9</v>
      </c>
      <c r="B15" s="67" t="s">
        <v>14</v>
      </c>
      <c r="C15" s="67" t="s">
        <v>15</v>
      </c>
      <c r="D15" s="67" t="s">
        <v>16</v>
      </c>
      <c r="E15" s="67" t="s">
        <v>17</v>
      </c>
      <c r="F15" s="71">
        <v>7</v>
      </c>
      <c r="G15" s="71" t="s">
        <v>18</v>
      </c>
      <c r="H15" s="72">
        <v>2</v>
      </c>
      <c r="I15" s="65" t="s">
        <v>301</v>
      </c>
      <c r="J15" s="66">
        <f t="shared" si="0"/>
        <v>6.666666666666667</v>
      </c>
    </row>
    <row r="16" spans="1:10" ht="21.75" customHeight="1">
      <c r="A16" s="6">
        <v>10</v>
      </c>
      <c r="B16" s="67" t="s">
        <v>14</v>
      </c>
      <c r="C16" s="69" t="s">
        <v>21</v>
      </c>
      <c r="D16" s="69" t="s">
        <v>22</v>
      </c>
      <c r="E16" s="69" t="s">
        <v>23</v>
      </c>
      <c r="F16" s="71">
        <v>7</v>
      </c>
      <c r="G16" s="74" t="s">
        <v>24</v>
      </c>
      <c r="H16" s="74">
        <v>2</v>
      </c>
      <c r="I16" s="65" t="s">
        <v>301</v>
      </c>
      <c r="J16" s="66">
        <f t="shared" si="0"/>
        <v>6.666666666666667</v>
      </c>
    </row>
    <row r="17" spans="1:10" ht="15.75">
      <c r="A17" s="6">
        <v>11</v>
      </c>
      <c r="B17" s="70" t="s">
        <v>204</v>
      </c>
      <c r="C17" s="69" t="s">
        <v>205</v>
      </c>
      <c r="D17" s="69" t="s">
        <v>206</v>
      </c>
      <c r="E17" s="69" t="s">
        <v>41</v>
      </c>
      <c r="F17" s="74">
        <v>7</v>
      </c>
      <c r="G17" s="74" t="s">
        <v>18</v>
      </c>
      <c r="H17" s="74">
        <v>2</v>
      </c>
      <c r="I17" s="65" t="s">
        <v>301</v>
      </c>
      <c r="J17" s="66">
        <f t="shared" si="0"/>
        <v>6.666666666666667</v>
      </c>
    </row>
    <row r="18" spans="1:10" ht="15.75">
      <c r="A18" s="6">
        <v>12</v>
      </c>
      <c r="B18" s="70" t="s">
        <v>204</v>
      </c>
      <c r="C18" s="69" t="s">
        <v>207</v>
      </c>
      <c r="D18" s="69" t="s">
        <v>20</v>
      </c>
      <c r="E18" s="69" t="s">
        <v>41</v>
      </c>
      <c r="F18" s="74">
        <v>7</v>
      </c>
      <c r="G18" s="74" t="s">
        <v>18</v>
      </c>
      <c r="H18" s="74">
        <v>0</v>
      </c>
      <c r="I18" s="65" t="s">
        <v>301</v>
      </c>
      <c r="J18" s="66">
        <f t="shared" si="0"/>
        <v>0</v>
      </c>
    </row>
    <row r="19" spans="1:10">
      <c r="A19" s="75"/>
      <c r="B19" s="25"/>
      <c r="C19" s="25"/>
      <c r="D19" s="25"/>
      <c r="E19" s="25"/>
      <c r="F19" s="25"/>
      <c r="G19" s="25"/>
      <c r="H19" s="25"/>
      <c r="I19" s="76"/>
      <c r="J19" s="77"/>
    </row>
    <row r="20" spans="1:10">
      <c r="A20" s="75"/>
      <c r="B20" s="25"/>
      <c r="C20" s="25"/>
      <c r="D20" s="25"/>
      <c r="E20" s="25"/>
      <c r="F20" s="25"/>
      <c r="G20" s="25"/>
      <c r="H20" s="25"/>
      <c r="I20" s="76"/>
      <c r="J20" s="78"/>
    </row>
    <row r="21" spans="1:10">
      <c r="A21" s="75"/>
      <c r="B21" s="25"/>
      <c r="C21" s="25"/>
      <c r="D21" s="25"/>
      <c r="E21" s="25"/>
      <c r="F21" s="25"/>
      <c r="G21" s="25"/>
      <c r="H21" s="25"/>
      <c r="I21" s="76"/>
      <c r="J21" s="77"/>
    </row>
    <row r="22" spans="1:10">
      <c r="A22" s="75"/>
      <c r="B22" s="25"/>
      <c r="C22" s="25"/>
      <c r="D22" s="25"/>
      <c r="E22" s="25"/>
      <c r="F22" s="25"/>
      <c r="G22" s="25"/>
      <c r="H22" s="25"/>
      <c r="I22" s="76"/>
      <c r="J22" s="77"/>
    </row>
    <row r="23" spans="1:10">
      <c r="A23" s="75"/>
      <c r="B23" s="25"/>
      <c r="C23" s="25"/>
      <c r="D23" s="25"/>
      <c r="E23" s="25"/>
      <c r="F23" s="25"/>
      <c r="G23" s="25"/>
      <c r="H23" s="25"/>
      <c r="I23" s="76"/>
      <c r="J23" s="77"/>
    </row>
    <row r="24" spans="1:10">
      <c r="A24" s="75"/>
      <c r="B24" s="25"/>
      <c r="C24" s="25"/>
      <c r="D24" s="25"/>
      <c r="E24" s="25"/>
      <c r="F24" s="25"/>
      <c r="G24" s="25"/>
      <c r="H24" s="25"/>
      <c r="I24" s="76"/>
      <c r="J24" s="77"/>
    </row>
    <row r="25" spans="1:10">
      <c r="A25" s="75"/>
      <c r="B25" s="25"/>
      <c r="C25" s="25"/>
      <c r="D25" s="25"/>
      <c r="E25" s="25"/>
      <c r="F25" s="25"/>
      <c r="G25" s="25"/>
      <c r="H25" s="25"/>
      <c r="I25" s="76"/>
      <c r="J25" s="78"/>
    </row>
    <row r="26" spans="1:10">
      <c r="A26" s="75"/>
      <c r="B26" s="25"/>
      <c r="C26" s="25"/>
      <c r="D26" s="25"/>
      <c r="E26" s="25"/>
      <c r="F26" s="25"/>
      <c r="G26" s="25"/>
      <c r="H26" s="25"/>
      <c r="I26" s="76"/>
      <c r="J26" s="78"/>
    </row>
    <row r="27" spans="1:10">
      <c r="A27" s="75"/>
      <c r="B27" s="25"/>
      <c r="C27" s="25"/>
      <c r="D27" s="25"/>
      <c r="E27" s="25"/>
      <c r="F27" s="25"/>
      <c r="G27" s="25"/>
      <c r="H27" s="25"/>
      <c r="I27" s="76"/>
      <c r="J27" s="78"/>
    </row>
    <row r="28" spans="1:10">
      <c r="A28" s="75"/>
      <c r="B28" s="25"/>
      <c r="C28" s="25"/>
      <c r="D28" s="25"/>
      <c r="E28" s="25"/>
      <c r="F28" s="25"/>
      <c r="G28" s="25"/>
      <c r="H28" s="25"/>
      <c r="I28" s="76"/>
      <c r="J28" s="77"/>
    </row>
    <row r="29" spans="1:10">
      <c r="A29" s="75"/>
      <c r="B29" s="25"/>
      <c r="C29" s="25"/>
      <c r="D29" s="25"/>
      <c r="E29" s="25"/>
      <c r="F29" s="25"/>
      <c r="G29" s="25"/>
      <c r="H29" s="25"/>
      <c r="I29" s="76"/>
      <c r="J29" s="78"/>
    </row>
    <row r="30" spans="1:10">
      <c r="A30" s="75"/>
      <c r="B30" s="25"/>
      <c r="C30" s="25"/>
      <c r="D30" s="25"/>
      <c r="E30" s="25"/>
      <c r="F30" s="25"/>
      <c r="G30" s="25"/>
      <c r="H30" s="25"/>
      <c r="I30" s="76"/>
      <c r="J30" s="77"/>
    </row>
    <row r="31" spans="1:10">
      <c r="A31" s="75"/>
      <c r="B31" s="25"/>
      <c r="C31" s="25"/>
      <c r="D31" s="25"/>
      <c r="E31" s="25"/>
      <c r="F31" s="25"/>
      <c r="G31" s="25"/>
      <c r="H31" s="25"/>
      <c r="I31" s="76"/>
      <c r="J31" s="78"/>
    </row>
    <row r="32" spans="1:10">
      <c r="A32" s="75"/>
      <c r="B32" s="25"/>
      <c r="C32" s="25"/>
      <c r="D32" s="25"/>
      <c r="E32" s="25"/>
      <c r="F32" s="25"/>
      <c r="G32" s="25"/>
      <c r="H32" s="25"/>
      <c r="I32" s="76"/>
      <c r="J32" s="77"/>
    </row>
    <row r="33" spans="1:10">
      <c r="A33" s="75"/>
      <c r="B33" s="25"/>
      <c r="C33" s="25"/>
      <c r="D33" s="25"/>
      <c r="E33" s="25"/>
      <c r="F33" s="25"/>
      <c r="G33" s="25"/>
      <c r="H33" s="25"/>
      <c r="I33" s="76"/>
      <c r="J33" s="78"/>
    </row>
    <row r="34" spans="1:10">
      <c r="A34" s="75"/>
      <c r="B34" s="79"/>
      <c r="C34" s="79"/>
      <c r="D34" s="79"/>
      <c r="E34" s="79"/>
      <c r="F34" s="80"/>
      <c r="G34" s="80"/>
      <c r="H34" s="80"/>
      <c r="I34" s="76"/>
      <c r="J34" s="78"/>
    </row>
    <row r="35" spans="1:10">
      <c r="A35" s="75"/>
      <c r="B35" s="75"/>
      <c r="C35" s="79"/>
      <c r="D35" s="79"/>
      <c r="E35" s="79"/>
      <c r="F35" s="80"/>
      <c r="G35" s="80"/>
      <c r="H35" s="80"/>
      <c r="I35" s="76"/>
      <c r="J35" s="78"/>
    </row>
    <row r="36" spans="1:10">
      <c r="A36" s="75"/>
      <c r="B36" s="81"/>
      <c r="C36" s="82"/>
      <c r="D36" s="82"/>
      <c r="E36" s="82"/>
      <c r="F36" s="83"/>
      <c r="G36" s="83"/>
      <c r="H36" s="83"/>
      <c r="I36" s="76"/>
      <c r="J36" s="78"/>
    </row>
    <row r="37" spans="1:10">
      <c r="A37" s="75"/>
      <c r="B37" s="84"/>
      <c r="C37" s="85"/>
      <c r="D37" s="75"/>
      <c r="E37" s="75"/>
      <c r="F37" s="80"/>
      <c r="G37" s="80"/>
      <c r="H37" s="80"/>
      <c r="I37" s="76"/>
      <c r="J37" s="78"/>
    </row>
    <row r="38" spans="1:10">
      <c r="A38" s="75"/>
      <c r="B38" s="75"/>
      <c r="C38" s="79"/>
      <c r="D38" s="79"/>
      <c r="E38" s="79"/>
      <c r="F38" s="86"/>
      <c r="G38" s="80"/>
      <c r="H38" s="87"/>
      <c r="I38" s="76"/>
      <c r="J38" s="78"/>
    </row>
    <row r="39" spans="1:10">
      <c r="A39" s="75"/>
      <c r="B39" s="81"/>
      <c r="C39" s="82"/>
      <c r="D39" s="82"/>
      <c r="E39" s="82"/>
      <c r="F39" s="83"/>
      <c r="G39" s="88"/>
      <c r="H39" s="83"/>
      <c r="I39" s="76"/>
      <c r="J39" s="78"/>
    </row>
    <row r="40" spans="1:10">
      <c r="A40" s="75"/>
      <c r="B40" s="84"/>
      <c r="C40" s="85"/>
      <c r="D40" s="75"/>
      <c r="E40" s="75"/>
      <c r="F40" s="80"/>
      <c r="G40" s="80"/>
      <c r="H40" s="80"/>
      <c r="I40" s="76"/>
      <c r="J40" s="78"/>
    </row>
    <row r="41" spans="1:10">
      <c r="A41" s="75"/>
      <c r="B41" s="79"/>
      <c r="C41" s="89"/>
      <c r="D41" s="75"/>
      <c r="E41" s="75"/>
      <c r="F41" s="86"/>
      <c r="G41" s="80"/>
      <c r="H41" s="77"/>
      <c r="I41" s="76"/>
      <c r="J41" s="78"/>
    </row>
    <row r="42" spans="1:10">
      <c r="A42" s="75"/>
      <c r="B42" s="90"/>
      <c r="C42" s="90"/>
      <c r="D42" s="90"/>
      <c r="E42" s="90"/>
      <c r="F42" s="80"/>
      <c r="G42" s="80"/>
      <c r="H42" s="80"/>
      <c r="I42" s="76"/>
      <c r="J42" s="77"/>
    </row>
    <row r="43" spans="1:10">
      <c r="A43" s="75"/>
      <c r="B43" s="84"/>
      <c r="C43" s="85"/>
      <c r="D43" s="79"/>
      <c r="E43" s="79"/>
      <c r="F43" s="80"/>
      <c r="G43" s="87"/>
      <c r="H43" s="87"/>
      <c r="I43" s="76"/>
      <c r="J43" s="78"/>
    </row>
    <row r="44" spans="1:10">
      <c r="A44" s="75"/>
      <c r="B44" s="81"/>
      <c r="C44" s="82"/>
      <c r="D44" s="82"/>
      <c r="E44" s="82"/>
      <c r="F44" s="83"/>
      <c r="G44" s="83"/>
      <c r="H44" s="83"/>
      <c r="I44" s="76"/>
      <c r="J44" s="78"/>
    </row>
    <row r="45" spans="1:10">
      <c r="A45" s="75"/>
      <c r="B45" s="81"/>
      <c r="C45" s="82"/>
      <c r="D45" s="82"/>
      <c r="E45" s="82"/>
      <c r="F45" s="83"/>
      <c r="G45" s="83"/>
      <c r="H45" s="83"/>
      <c r="I45" s="76"/>
      <c r="J45" s="78"/>
    </row>
    <row r="46" spans="1:10">
      <c r="A46" s="75"/>
      <c r="B46" s="75"/>
      <c r="C46" s="79"/>
      <c r="D46" s="79"/>
      <c r="E46" s="79"/>
      <c r="F46" s="86"/>
      <c r="G46" s="87"/>
      <c r="H46" s="87"/>
      <c r="I46" s="76"/>
      <c r="J46" s="78"/>
    </row>
    <row r="47" spans="1:10">
      <c r="A47" s="75"/>
      <c r="B47" s="75"/>
      <c r="C47" s="84"/>
      <c r="D47" s="84"/>
      <c r="E47" s="84"/>
      <c r="F47" s="80"/>
      <c r="G47" s="87"/>
      <c r="H47" s="87"/>
      <c r="I47" s="76"/>
      <c r="J47" s="78"/>
    </row>
    <row r="48" spans="1:10">
      <c r="A48" s="75"/>
      <c r="B48" s="79"/>
      <c r="C48" s="79"/>
      <c r="D48" s="79"/>
      <c r="E48" s="79"/>
      <c r="F48" s="80"/>
      <c r="G48" s="86"/>
      <c r="H48" s="86"/>
      <c r="I48" s="76"/>
      <c r="J48" s="78"/>
    </row>
    <row r="49" spans="1:10">
      <c r="A49" s="75"/>
      <c r="B49" s="75"/>
      <c r="C49" s="79"/>
      <c r="D49" s="79"/>
      <c r="E49" s="79"/>
      <c r="F49" s="80"/>
      <c r="G49" s="80"/>
      <c r="H49" s="80"/>
      <c r="I49" s="76"/>
      <c r="J49" s="78"/>
    </row>
    <row r="50" spans="1:10">
      <c r="A50" s="75"/>
      <c r="B50" s="90"/>
      <c r="C50" s="90"/>
      <c r="D50" s="90"/>
      <c r="E50" s="90"/>
      <c r="F50" s="80"/>
      <c r="G50" s="80"/>
      <c r="H50" s="80"/>
      <c r="I50" s="76"/>
      <c r="J50" s="77"/>
    </row>
    <row r="51" spans="1:10">
      <c r="A51" s="75"/>
      <c r="B51" s="75"/>
      <c r="C51" s="79"/>
      <c r="D51" s="79"/>
      <c r="E51" s="79"/>
      <c r="F51" s="80"/>
      <c r="G51" s="80"/>
      <c r="H51" s="80"/>
      <c r="I51" s="76"/>
      <c r="J51" s="78"/>
    </row>
    <row r="52" spans="1:10">
      <c r="A52" s="75"/>
      <c r="B52" s="81"/>
      <c r="C52" s="82"/>
      <c r="D52" s="82"/>
      <c r="E52" s="82"/>
      <c r="F52" s="83"/>
      <c r="G52" s="83"/>
      <c r="H52" s="83"/>
      <c r="I52" s="76"/>
      <c r="J52" s="78"/>
    </row>
    <row r="53" spans="1:10">
      <c r="A53" s="75"/>
      <c r="B53" s="75"/>
      <c r="C53" s="79"/>
      <c r="D53" s="79"/>
      <c r="E53" s="79"/>
      <c r="F53" s="86"/>
      <c r="G53" s="80"/>
      <c r="H53" s="87"/>
      <c r="I53" s="76"/>
      <c r="J53" s="78"/>
    </row>
    <row r="54" spans="1:10" ht="15.75">
      <c r="A54" s="51"/>
      <c r="B54" s="25"/>
    </row>
    <row r="55" spans="1:10" ht="15.75">
      <c r="A55" s="51"/>
      <c r="B55" s="25"/>
    </row>
    <row r="56" spans="1:10" ht="15.75">
      <c r="A56" s="51"/>
      <c r="B56" s="25"/>
    </row>
    <row r="57" spans="1:10" ht="15.75">
      <c r="A57" s="51"/>
      <c r="B57" s="25"/>
    </row>
    <row r="58" spans="1:10" ht="15.75">
      <c r="A58" s="51"/>
      <c r="B58" s="25"/>
    </row>
    <row r="59" spans="1:10" ht="15.75">
      <c r="A59" s="51"/>
      <c r="B59" s="25"/>
    </row>
    <row r="60" spans="1:10" ht="15.75">
      <c r="A60" s="51"/>
      <c r="B60" s="25"/>
    </row>
    <row r="61" spans="1:10" ht="15.75">
      <c r="A61" s="51"/>
      <c r="B61" s="25"/>
    </row>
    <row r="62" spans="1:10" ht="15.75">
      <c r="A62" s="51"/>
      <c r="B62" s="25"/>
    </row>
    <row r="63" spans="1:10" ht="15.75">
      <c r="A63" s="51"/>
      <c r="B63" s="25"/>
    </row>
    <row r="64" spans="1:10" ht="15.75">
      <c r="A64" s="51"/>
      <c r="B64" s="25"/>
    </row>
    <row r="65" spans="1:2" ht="15.75">
      <c r="A65" s="51"/>
      <c r="B65" s="25"/>
    </row>
    <row r="66" spans="1:2">
      <c r="A66" s="25"/>
      <c r="B66" s="25"/>
    </row>
  </sheetData>
  <autoFilter ref="A6:J65">
    <sortState ref="A7:K201">
      <sortCondition descending="1" ref="I6:I201"/>
    </sortState>
  </autoFilter>
  <sortState ref="A7:J66">
    <sortCondition descending="1" ref="H1"/>
  </sortState>
  <mergeCells count="4">
    <mergeCell ref="A4:H4"/>
    <mergeCell ref="A5:C5"/>
    <mergeCell ref="G3:J3"/>
    <mergeCell ref="G2:I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2"/>
  <sheetViews>
    <sheetView workbookViewId="0">
      <selection activeCell="A7" sqref="A7:A42"/>
    </sheetView>
  </sheetViews>
  <sheetFormatPr defaultRowHeight="15"/>
  <cols>
    <col min="1" max="1" width="7.28515625" customWidth="1"/>
    <col min="2" max="2" width="33.42578125" customWidth="1"/>
    <col min="3" max="3" width="18.42578125" customWidth="1"/>
    <col min="4" max="4" width="16" customWidth="1"/>
    <col min="5" max="5" width="20.28515625" customWidth="1"/>
    <col min="8" max="8" width="10.85546875" customWidth="1"/>
    <col min="9" max="9" width="11.5703125" customWidth="1"/>
    <col min="10" max="10" width="13.7109375" customWidth="1"/>
  </cols>
  <sheetData>
    <row r="2" spans="1:10" ht="15.75">
      <c r="A2" s="37"/>
      <c r="B2" s="2"/>
      <c r="C2" s="2"/>
      <c r="D2" s="2"/>
      <c r="E2" s="2"/>
      <c r="F2" s="2"/>
      <c r="G2" s="103" t="s">
        <v>12</v>
      </c>
      <c r="H2" s="104"/>
      <c r="I2" s="104"/>
      <c r="J2" s="3"/>
    </row>
    <row r="3" spans="1:10" ht="15.75">
      <c r="A3" s="37"/>
      <c r="B3" s="2"/>
      <c r="C3" s="2"/>
      <c r="D3" s="2"/>
      <c r="E3" s="2"/>
      <c r="F3" s="2"/>
      <c r="G3" s="103" t="s">
        <v>13</v>
      </c>
      <c r="H3" s="104"/>
      <c r="I3" s="104"/>
      <c r="J3" s="104"/>
    </row>
    <row r="4" spans="1:10">
      <c r="A4" s="99" t="s">
        <v>11</v>
      </c>
      <c r="B4" s="99"/>
      <c r="C4" s="99"/>
      <c r="D4" s="99"/>
      <c r="E4" s="99"/>
      <c r="F4" s="99"/>
      <c r="G4" s="99"/>
      <c r="H4" s="99"/>
      <c r="I4" s="38"/>
      <c r="J4" s="38"/>
    </row>
    <row r="5" spans="1:10">
      <c r="A5" s="100" t="s">
        <v>0</v>
      </c>
      <c r="B5" s="101"/>
      <c r="C5" s="102"/>
      <c r="D5" s="49">
        <v>30</v>
      </c>
      <c r="E5" s="50"/>
      <c r="F5" s="38"/>
      <c r="G5" s="38"/>
      <c r="H5" s="38"/>
      <c r="I5" s="38"/>
      <c r="J5" s="38"/>
    </row>
    <row r="6" spans="1:10" ht="57.75" customHeight="1">
      <c r="A6" s="39" t="s">
        <v>1</v>
      </c>
      <c r="B6" s="39" t="s">
        <v>2</v>
      </c>
      <c r="C6" s="40" t="s">
        <v>3</v>
      </c>
      <c r="D6" s="40" t="s">
        <v>4</v>
      </c>
      <c r="E6" s="40" t="s">
        <v>5</v>
      </c>
      <c r="F6" s="40" t="s">
        <v>6</v>
      </c>
      <c r="G6" s="40" t="s">
        <v>7</v>
      </c>
      <c r="H6" s="40" t="s">
        <v>8</v>
      </c>
      <c r="I6" s="41" t="s">
        <v>9</v>
      </c>
      <c r="J6" s="40" t="s">
        <v>10</v>
      </c>
    </row>
    <row r="7" spans="1:10" ht="15.75">
      <c r="A7" s="7">
        <v>1</v>
      </c>
      <c r="B7" s="55" t="s">
        <v>204</v>
      </c>
      <c r="C7" s="6" t="s">
        <v>208</v>
      </c>
      <c r="D7" s="6" t="s">
        <v>209</v>
      </c>
      <c r="E7" s="6" t="s">
        <v>169</v>
      </c>
      <c r="F7" s="59">
        <v>8</v>
      </c>
      <c r="G7" s="59" t="s">
        <v>24</v>
      </c>
      <c r="H7" s="59">
        <v>16</v>
      </c>
      <c r="I7" s="43" t="s">
        <v>301</v>
      </c>
      <c r="J7" s="44">
        <f>H7/($D$5/100)</f>
        <v>53.333333333333336</v>
      </c>
    </row>
    <row r="8" spans="1:10" ht="15.75">
      <c r="A8" s="42">
        <v>2</v>
      </c>
      <c r="B8" s="6" t="s">
        <v>116</v>
      </c>
      <c r="C8" s="6" t="s">
        <v>117</v>
      </c>
      <c r="D8" s="6" t="s">
        <v>118</v>
      </c>
      <c r="E8" s="6" t="s">
        <v>119</v>
      </c>
      <c r="F8" s="59">
        <v>8</v>
      </c>
      <c r="G8" s="59" t="s">
        <v>24</v>
      </c>
      <c r="H8" s="59">
        <v>14</v>
      </c>
      <c r="I8" s="43" t="s">
        <v>301</v>
      </c>
      <c r="J8" s="44">
        <f t="shared" ref="J8:J42" si="0">H8/($D$5/100)</f>
        <v>46.666666666666671</v>
      </c>
    </row>
    <row r="9" spans="1:10" ht="15.75">
      <c r="A9" s="42">
        <v>3</v>
      </c>
      <c r="B9" s="6" t="s">
        <v>68</v>
      </c>
      <c r="C9" s="14" t="s">
        <v>79</v>
      </c>
      <c r="D9" s="6" t="s">
        <v>80</v>
      </c>
      <c r="E9" s="6" t="s">
        <v>17</v>
      </c>
      <c r="F9" s="59">
        <v>8</v>
      </c>
      <c r="G9" s="58" t="s">
        <v>18</v>
      </c>
      <c r="H9" s="59">
        <v>12</v>
      </c>
      <c r="I9" s="43" t="s">
        <v>301</v>
      </c>
      <c r="J9" s="44">
        <f t="shared" si="0"/>
        <v>40</v>
      </c>
    </row>
    <row r="10" spans="1:10" ht="15.75">
      <c r="A10" s="7">
        <v>4</v>
      </c>
      <c r="B10" s="6" t="s">
        <v>116</v>
      </c>
      <c r="C10" s="6" t="s">
        <v>120</v>
      </c>
      <c r="D10" s="6" t="s">
        <v>121</v>
      </c>
      <c r="E10" s="6" t="s">
        <v>122</v>
      </c>
      <c r="F10" s="59">
        <v>8</v>
      </c>
      <c r="G10" s="59" t="s">
        <v>18</v>
      </c>
      <c r="H10" s="59">
        <v>12</v>
      </c>
      <c r="I10" s="43" t="s">
        <v>301</v>
      </c>
      <c r="J10" s="44">
        <f t="shared" si="0"/>
        <v>40</v>
      </c>
    </row>
    <row r="11" spans="1:10" ht="15.75">
      <c r="A11" s="42">
        <v>5</v>
      </c>
      <c r="B11" s="6" t="s">
        <v>116</v>
      </c>
      <c r="C11" s="6" t="s">
        <v>123</v>
      </c>
      <c r="D11" s="6" t="s">
        <v>124</v>
      </c>
      <c r="E11" s="6" t="s">
        <v>125</v>
      </c>
      <c r="F11" s="59">
        <v>8</v>
      </c>
      <c r="G11" s="59" t="s">
        <v>18</v>
      </c>
      <c r="H11" s="59">
        <v>11.5</v>
      </c>
      <c r="I11" s="43" t="s">
        <v>301</v>
      </c>
      <c r="J11" s="44">
        <f t="shared" si="0"/>
        <v>38.333333333333336</v>
      </c>
    </row>
    <row r="12" spans="1:10" ht="15.75">
      <c r="A12" s="42">
        <v>6</v>
      </c>
      <c r="B12" s="6" t="s">
        <v>116</v>
      </c>
      <c r="C12" s="6" t="s">
        <v>126</v>
      </c>
      <c r="D12" s="6" t="s">
        <v>22</v>
      </c>
      <c r="E12" s="6" t="s">
        <v>85</v>
      </c>
      <c r="F12" s="59">
        <v>8</v>
      </c>
      <c r="G12" s="59" t="s">
        <v>24</v>
      </c>
      <c r="H12" s="59">
        <v>11.5</v>
      </c>
      <c r="I12" s="43" t="s">
        <v>301</v>
      </c>
      <c r="J12" s="44">
        <f t="shared" si="0"/>
        <v>38.333333333333336</v>
      </c>
    </row>
    <row r="13" spans="1:10" ht="15.75">
      <c r="A13" s="7">
        <v>7</v>
      </c>
      <c r="B13" s="6" t="s">
        <v>116</v>
      </c>
      <c r="C13" s="6" t="s">
        <v>127</v>
      </c>
      <c r="D13" s="6" t="s">
        <v>128</v>
      </c>
      <c r="E13" s="6" t="s">
        <v>129</v>
      </c>
      <c r="F13" s="59">
        <v>8</v>
      </c>
      <c r="G13" s="59" t="s">
        <v>24</v>
      </c>
      <c r="H13" s="59">
        <v>11</v>
      </c>
      <c r="I13" s="43" t="s">
        <v>301</v>
      </c>
      <c r="J13" s="44">
        <f t="shared" si="0"/>
        <v>36.666666666666671</v>
      </c>
    </row>
    <row r="14" spans="1:10" ht="15.75">
      <c r="A14" s="42">
        <v>8</v>
      </c>
      <c r="B14" s="6" t="s">
        <v>244</v>
      </c>
      <c r="C14" s="6" t="s">
        <v>252</v>
      </c>
      <c r="D14" s="6" t="s">
        <v>108</v>
      </c>
      <c r="E14" s="6" t="s">
        <v>108</v>
      </c>
      <c r="F14" s="59">
        <v>8</v>
      </c>
      <c r="G14" s="59" t="s">
        <v>18</v>
      </c>
      <c r="H14" s="59">
        <v>11</v>
      </c>
      <c r="I14" s="43" t="s">
        <v>301</v>
      </c>
      <c r="J14" s="44">
        <f t="shared" si="0"/>
        <v>36.666666666666671</v>
      </c>
    </row>
    <row r="15" spans="1:10" ht="15.75">
      <c r="A15" s="42">
        <v>9</v>
      </c>
      <c r="B15" s="6" t="s">
        <v>116</v>
      </c>
      <c r="C15" s="6" t="s">
        <v>130</v>
      </c>
      <c r="D15" s="6" t="s">
        <v>131</v>
      </c>
      <c r="E15" s="6" t="s">
        <v>132</v>
      </c>
      <c r="F15" s="59">
        <v>8</v>
      </c>
      <c r="G15" s="62" t="s">
        <v>18</v>
      </c>
      <c r="H15" s="62">
        <v>10.5</v>
      </c>
      <c r="I15" s="43" t="s">
        <v>301</v>
      </c>
      <c r="J15" s="44">
        <f t="shared" si="0"/>
        <v>35</v>
      </c>
    </row>
    <row r="16" spans="1:10" ht="15.75">
      <c r="A16" s="7">
        <v>10</v>
      </c>
      <c r="B16" s="6" t="s">
        <v>116</v>
      </c>
      <c r="C16" s="6" t="s">
        <v>133</v>
      </c>
      <c r="D16" s="6" t="s">
        <v>26</v>
      </c>
      <c r="E16" s="6" t="s">
        <v>134</v>
      </c>
      <c r="F16" s="59">
        <v>8</v>
      </c>
      <c r="G16" s="59" t="s">
        <v>18</v>
      </c>
      <c r="H16" s="59">
        <v>10.5</v>
      </c>
      <c r="I16" s="43" t="s">
        <v>301</v>
      </c>
      <c r="J16" s="44">
        <f t="shared" si="0"/>
        <v>35</v>
      </c>
    </row>
    <row r="17" spans="1:10" ht="15.75">
      <c r="A17" s="42">
        <v>11</v>
      </c>
      <c r="B17" s="6" t="s">
        <v>116</v>
      </c>
      <c r="C17" s="6" t="s">
        <v>135</v>
      </c>
      <c r="D17" s="6" t="s">
        <v>136</v>
      </c>
      <c r="E17" s="6" t="s">
        <v>31</v>
      </c>
      <c r="F17" s="59">
        <v>8</v>
      </c>
      <c r="G17" s="59" t="s">
        <v>18</v>
      </c>
      <c r="H17" s="59">
        <v>10</v>
      </c>
      <c r="I17" s="43" t="s">
        <v>301</v>
      </c>
      <c r="J17" s="44">
        <f t="shared" si="0"/>
        <v>33.333333333333336</v>
      </c>
    </row>
    <row r="18" spans="1:10" ht="15.75">
      <c r="A18" s="42">
        <v>12</v>
      </c>
      <c r="B18" s="6" t="s">
        <v>116</v>
      </c>
      <c r="C18" s="6" t="s">
        <v>137</v>
      </c>
      <c r="D18" s="6" t="s">
        <v>138</v>
      </c>
      <c r="E18" s="6" t="s">
        <v>139</v>
      </c>
      <c r="F18" s="59">
        <v>8</v>
      </c>
      <c r="G18" s="58" t="s">
        <v>24</v>
      </c>
      <c r="H18" s="59">
        <v>8</v>
      </c>
      <c r="I18" s="43" t="s">
        <v>301</v>
      </c>
      <c r="J18" s="44">
        <f t="shared" si="0"/>
        <v>26.666666666666668</v>
      </c>
    </row>
    <row r="19" spans="1:10" ht="15.75">
      <c r="A19" s="7">
        <v>13</v>
      </c>
      <c r="B19" s="6" t="s">
        <v>116</v>
      </c>
      <c r="C19" s="57" t="s">
        <v>140</v>
      </c>
      <c r="D19" s="36" t="s">
        <v>141</v>
      </c>
      <c r="E19" s="36" t="s">
        <v>142</v>
      </c>
      <c r="F19" s="59">
        <v>8</v>
      </c>
      <c r="G19" s="58" t="s">
        <v>24</v>
      </c>
      <c r="H19" s="59">
        <v>8</v>
      </c>
      <c r="I19" s="43" t="s">
        <v>301</v>
      </c>
      <c r="J19" s="44">
        <f t="shared" si="0"/>
        <v>26.666666666666668</v>
      </c>
    </row>
    <row r="20" spans="1:10" ht="15.75">
      <c r="A20" s="42">
        <v>14</v>
      </c>
      <c r="B20" s="6" t="s">
        <v>116</v>
      </c>
      <c r="C20" s="63" t="s">
        <v>143</v>
      </c>
      <c r="D20" s="36" t="s">
        <v>144</v>
      </c>
      <c r="E20" s="36" t="s">
        <v>35</v>
      </c>
      <c r="F20" s="59">
        <v>8</v>
      </c>
      <c r="G20" s="58" t="s">
        <v>18</v>
      </c>
      <c r="H20" s="59">
        <v>8</v>
      </c>
      <c r="I20" s="43" t="s">
        <v>301</v>
      </c>
      <c r="J20" s="44">
        <f t="shared" si="0"/>
        <v>26.666666666666668</v>
      </c>
    </row>
    <row r="21" spans="1:10" ht="15.75">
      <c r="A21" s="42">
        <v>15</v>
      </c>
      <c r="B21" s="6" t="s">
        <v>116</v>
      </c>
      <c r="C21" s="6" t="s">
        <v>145</v>
      </c>
      <c r="D21" s="6" t="s">
        <v>131</v>
      </c>
      <c r="E21" s="6" t="s">
        <v>88</v>
      </c>
      <c r="F21" s="59">
        <v>8</v>
      </c>
      <c r="G21" s="59" t="s">
        <v>18</v>
      </c>
      <c r="H21" s="59">
        <v>8</v>
      </c>
      <c r="I21" s="43" t="s">
        <v>301</v>
      </c>
      <c r="J21" s="44">
        <f t="shared" si="0"/>
        <v>26.666666666666668</v>
      </c>
    </row>
    <row r="22" spans="1:10" ht="15.75">
      <c r="A22" s="7">
        <v>16</v>
      </c>
      <c r="B22" s="55" t="s">
        <v>204</v>
      </c>
      <c r="C22" s="6" t="s">
        <v>210</v>
      </c>
      <c r="D22" s="4" t="s">
        <v>141</v>
      </c>
      <c r="E22" s="4" t="s">
        <v>211</v>
      </c>
      <c r="F22" s="59">
        <v>8</v>
      </c>
      <c r="G22" s="59" t="s">
        <v>24</v>
      </c>
      <c r="H22" s="59">
        <v>8</v>
      </c>
      <c r="I22" s="43" t="s">
        <v>301</v>
      </c>
      <c r="J22" s="44">
        <f t="shared" si="0"/>
        <v>26.666666666666668</v>
      </c>
    </row>
    <row r="23" spans="1:10" ht="15.75">
      <c r="A23" s="42">
        <v>17</v>
      </c>
      <c r="B23" s="55" t="s">
        <v>204</v>
      </c>
      <c r="C23" s="6" t="s">
        <v>212</v>
      </c>
      <c r="D23" s="36" t="s">
        <v>213</v>
      </c>
      <c r="E23" s="36" t="s">
        <v>214</v>
      </c>
      <c r="F23" s="59">
        <v>8</v>
      </c>
      <c r="G23" s="59" t="s">
        <v>24</v>
      </c>
      <c r="H23" s="59">
        <v>8</v>
      </c>
      <c r="I23" s="43" t="s">
        <v>301</v>
      </c>
      <c r="J23" s="44">
        <f t="shared" si="0"/>
        <v>26.666666666666668</v>
      </c>
    </row>
    <row r="24" spans="1:10" ht="15.75">
      <c r="A24" s="42">
        <v>18</v>
      </c>
      <c r="B24" s="6" t="s">
        <v>244</v>
      </c>
      <c r="C24" s="6" t="s">
        <v>253</v>
      </c>
      <c r="D24" s="6" t="s">
        <v>254</v>
      </c>
      <c r="E24" s="6" t="s">
        <v>85</v>
      </c>
      <c r="F24" s="59">
        <v>8</v>
      </c>
      <c r="G24" s="59" t="s">
        <v>24</v>
      </c>
      <c r="H24" s="59">
        <v>8</v>
      </c>
      <c r="I24" s="43" t="s">
        <v>301</v>
      </c>
      <c r="J24" s="44">
        <f t="shared" si="0"/>
        <v>26.666666666666668</v>
      </c>
    </row>
    <row r="25" spans="1:10" ht="15.75">
      <c r="A25" s="7">
        <v>19</v>
      </c>
      <c r="B25" s="6" t="s">
        <v>116</v>
      </c>
      <c r="C25" s="6" t="s">
        <v>146</v>
      </c>
      <c r="D25" s="6" t="s">
        <v>147</v>
      </c>
      <c r="E25" s="6" t="s">
        <v>106</v>
      </c>
      <c r="F25" s="59">
        <v>8</v>
      </c>
      <c r="G25" s="59" t="s">
        <v>24</v>
      </c>
      <c r="H25" s="59">
        <v>7.5</v>
      </c>
      <c r="I25" s="43" t="s">
        <v>301</v>
      </c>
      <c r="J25" s="44">
        <f t="shared" si="0"/>
        <v>25</v>
      </c>
    </row>
    <row r="26" spans="1:10" ht="15.75">
      <c r="A26" s="42">
        <v>20</v>
      </c>
      <c r="B26" s="6" t="s">
        <v>116</v>
      </c>
      <c r="C26" s="6" t="s">
        <v>148</v>
      </c>
      <c r="D26" s="6" t="s">
        <v>149</v>
      </c>
      <c r="E26" s="6" t="s">
        <v>35</v>
      </c>
      <c r="F26" s="59">
        <v>8</v>
      </c>
      <c r="G26" s="59" t="s">
        <v>18</v>
      </c>
      <c r="H26" s="59">
        <v>7.5</v>
      </c>
      <c r="I26" s="43" t="s">
        <v>301</v>
      </c>
      <c r="J26" s="44">
        <f t="shared" si="0"/>
        <v>25</v>
      </c>
    </row>
    <row r="27" spans="1:10" ht="15.75">
      <c r="A27" s="42">
        <v>21</v>
      </c>
      <c r="B27" s="6" t="s">
        <v>116</v>
      </c>
      <c r="C27" s="6" t="s">
        <v>150</v>
      </c>
      <c r="D27" s="6" t="s">
        <v>151</v>
      </c>
      <c r="E27" s="6" t="s">
        <v>47</v>
      </c>
      <c r="F27" s="59">
        <v>8</v>
      </c>
      <c r="G27" s="59" t="s">
        <v>18</v>
      </c>
      <c r="H27" s="59">
        <v>7</v>
      </c>
      <c r="I27" s="43" t="s">
        <v>301</v>
      </c>
      <c r="J27" s="44">
        <f t="shared" si="0"/>
        <v>23.333333333333336</v>
      </c>
    </row>
    <row r="28" spans="1:10" ht="15.75">
      <c r="A28" s="7">
        <v>22</v>
      </c>
      <c r="B28" s="6" t="s">
        <v>116</v>
      </c>
      <c r="C28" s="6" t="s">
        <v>152</v>
      </c>
      <c r="D28" s="6" t="s">
        <v>153</v>
      </c>
      <c r="E28" s="6" t="s">
        <v>50</v>
      </c>
      <c r="F28" s="59">
        <v>8</v>
      </c>
      <c r="G28" s="59" t="s">
        <v>18</v>
      </c>
      <c r="H28" s="59">
        <v>7</v>
      </c>
      <c r="I28" s="43" t="s">
        <v>301</v>
      </c>
      <c r="J28" s="44">
        <f t="shared" si="0"/>
        <v>23.333333333333336</v>
      </c>
    </row>
    <row r="29" spans="1:10" ht="15.75">
      <c r="A29" s="42">
        <v>23</v>
      </c>
      <c r="B29" s="93" t="s">
        <v>224</v>
      </c>
      <c r="C29" s="93" t="s">
        <v>238</v>
      </c>
      <c r="D29" s="93" t="s">
        <v>239</v>
      </c>
      <c r="E29" s="93" t="s">
        <v>240</v>
      </c>
      <c r="F29" s="92" t="s">
        <v>232</v>
      </c>
      <c r="G29" s="92" t="s">
        <v>18</v>
      </c>
      <c r="H29" s="92">
        <v>7</v>
      </c>
      <c r="I29" s="43" t="s">
        <v>301</v>
      </c>
      <c r="J29" s="44">
        <f t="shared" si="0"/>
        <v>23.333333333333336</v>
      </c>
    </row>
    <row r="30" spans="1:10" ht="15.75">
      <c r="A30" s="42">
        <v>24</v>
      </c>
      <c r="B30" s="6" t="s">
        <v>68</v>
      </c>
      <c r="C30" s="14" t="s">
        <v>81</v>
      </c>
      <c r="D30" s="6" t="s">
        <v>82</v>
      </c>
      <c r="E30" s="6" t="s">
        <v>17</v>
      </c>
      <c r="F30" s="59">
        <v>8</v>
      </c>
      <c r="G30" s="58" t="s">
        <v>18</v>
      </c>
      <c r="H30" s="59">
        <v>6</v>
      </c>
      <c r="I30" s="43" t="s">
        <v>301</v>
      </c>
      <c r="J30" s="44">
        <f t="shared" si="0"/>
        <v>20</v>
      </c>
    </row>
    <row r="31" spans="1:10" ht="15.75">
      <c r="A31" s="7">
        <v>25</v>
      </c>
      <c r="B31" s="6" t="s">
        <v>116</v>
      </c>
      <c r="C31" s="6" t="s">
        <v>154</v>
      </c>
      <c r="D31" s="6" t="s">
        <v>155</v>
      </c>
      <c r="E31" s="6" t="s">
        <v>156</v>
      </c>
      <c r="F31" s="59">
        <v>8</v>
      </c>
      <c r="G31" s="59" t="s">
        <v>18</v>
      </c>
      <c r="H31" s="59">
        <v>5</v>
      </c>
      <c r="I31" s="43" t="s">
        <v>301</v>
      </c>
      <c r="J31" s="44">
        <f t="shared" si="0"/>
        <v>16.666666666666668</v>
      </c>
    </row>
    <row r="32" spans="1:10" ht="15.75">
      <c r="A32" s="42">
        <v>26</v>
      </c>
      <c r="B32" s="6" t="s">
        <v>116</v>
      </c>
      <c r="C32" s="6" t="s">
        <v>157</v>
      </c>
      <c r="D32" s="6" t="s">
        <v>158</v>
      </c>
      <c r="E32" s="6" t="s">
        <v>23</v>
      </c>
      <c r="F32" s="59">
        <v>8</v>
      </c>
      <c r="G32" s="59" t="s">
        <v>24</v>
      </c>
      <c r="H32" s="59">
        <v>4</v>
      </c>
      <c r="I32" s="43" t="s">
        <v>301</v>
      </c>
      <c r="J32" s="44">
        <f t="shared" si="0"/>
        <v>13.333333333333334</v>
      </c>
    </row>
    <row r="33" spans="1:10" ht="18.75" customHeight="1">
      <c r="A33" s="42">
        <v>27</v>
      </c>
      <c r="B33" s="57" t="s">
        <v>14</v>
      </c>
      <c r="C33" s="6" t="s">
        <v>25</v>
      </c>
      <c r="D33" s="6" t="s">
        <v>26</v>
      </c>
      <c r="E33" s="6" t="s">
        <v>27</v>
      </c>
      <c r="F33" s="59">
        <v>8</v>
      </c>
      <c r="G33" s="59" t="s">
        <v>28</v>
      </c>
      <c r="H33" s="59">
        <v>3</v>
      </c>
      <c r="I33" s="43" t="s">
        <v>301</v>
      </c>
      <c r="J33" s="44">
        <f t="shared" si="0"/>
        <v>10</v>
      </c>
    </row>
    <row r="34" spans="1:10" ht="15.75">
      <c r="A34" s="7">
        <v>28</v>
      </c>
      <c r="B34" s="93" t="s">
        <v>224</v>
      </c>
      <c r="C34" s="93" t="s">
        <v>230</v>
      </c>
      <c r="D34" s="93" t="s">
        <v>231</v>
      </c>
      <c r="E34" s="93" t="s">
        <v>216</v>
      </c>
      <c r="F34" s="92" t="s">
        <v>232</v>
      </c>
      <c r="G34" s="92" t="s">
        <v>24</v>
      </c>
      <c r="H34" s="92">
        <v>3</v>
      </c>
      <c r="I34" s="43" t="s">
        <v>301</v>
      </c>
      <c r="J34" s="44">
        <f t="shared" si="0"/>
        <v>10</v>
      </c>
    </row>
    <row r="35" spans="1:10" ht="15.75">
      <c r="A35" s="42">
        <v>29</v>
      </c>
      <c r="B35" s="6" t="s">
        <v>244</v>
      </c>
      <c r="C35" s="6" t="s">
        <v>255</v>
      </c>
      <c r="D35" s="6" t="s">
        <v>256</v>
      </c>
      <c r="E35" s="6" t="s">
        <v>257</v>
      </c>
      <c r="F35" s="59">
        <v>8</v>
      </c>
      <c r="G35" s="58" t="s">
        <v>24</v>
      </c>
      <c r="H35" s="59">
        <v>3</v>
      </c>
      <c r="I35" s="43" t="s">
        <v>301</v>
      </c>
      <c r="J35" s="44">
        <f t="shared" si="0"/>
        <v>10</v>
      </c>
    </row>
    <row r="36" spans="1:10" ht="15.75">
      <c r="A36" s="42">
        <v>30</v>
      </c>
      <c r="B36" s="6" t="s">
        <v>116</v>
      </c>
      <c r="C36" s="6" t="s">
        <v>159</v>
      </c>
      <c r="D36" s="6" t="s">
        <v>153</v>
      </c>
      <c r="E36" s="6" t="s">
        <v>17</v>
      </c>
      <c r="F36" s="59">
        <v>8</v>
      </c>
      <c r="G36" s="59" t="s">
        <v>18</v>
      </c>
      <c r="H36" s="59">
        <v>2.5</v>
      </c>
      <c r="I36" s="43" t="s">
        <v>301</v>
      </c>
      <c r="J36" s="44">
        <f t="shared" si="0"/>
        <v>8.3333333333333339</v>
      </c>
    </row>
    <row r="37" spans="1:10" ht="15.75">
      <c r="A37" s="7">
        <v>31</v>
      </c>
      <c r="B37" s="93" t="s">
        <v>224</v>
      </c>
      <c r="C37" s="93" t="s">
        <v>233</v>
      </c>
      <c r="D37" s="93" t="s">
        <v>234</v>
      </c>
      <c r="E37" s="93" t="s">
        <v>235</v>
      </c>
      <c r="F37" s="92" t="s">
        <v>232</v>
      </c>
      <c r="G37" s="92" t="s">
        <v>18</v>
      </c>
      <c r="H37" s="92">
        <v>2.5</v>
      </c>
      <c r="I37" s="43" t="s">
        <v>301</v>
      </c>
      <c r="J37" s="44">
        <f t="shared" si="0"/>
        <v>8.3333333333333339</v>
      </c>
    </row>
    <row r="38" spans="1:10" ht="15.75">
      <c r="A38" s="42">
        <v>32</v>
      </c>
      <c r="B38" s="6" t="s">
        <v>116</v>
      </c>
      <c r="C38" s="6" t="s">
        <v>160</v>
      </c>
      <c r="D38" s="6" t="s">
        <v>161</v>
      </c>
      <c r="E38" s="6" t="s">
        <v>109</v>
      </c>
      <c r="F38" s="59">
        <v>8</v>
      </c>
      <c r="G38" s="59" t="s">
        <v>18</v>
      </c>
      <c r="H38" s="59">
        <v>1.5</v>
      </c>
      <c r="I38" s="43" t="s">
        <v>301</v>
      </c>
      <c r="J38" s="44">
        <f t="shared" si="0"/>
        <v>5</v>
      </c>
    </row>
    <row r="39" spans="1:10" ht="15.75">
      <c r="A39" s="42">
        <v>33</v>
      </c>
      <c r="B39" s="55" t="s">
        <v>204</v>
      </c>
      <c r="C39" s="6" t="s">
        <v>215</v>
      </c>
      <c r="D39" s="6" t="s">
        <v>147</v>
      </c>
      <c r="E39" s="6" t="s">
        <v>216</v>
      </c>
      <c r="F39" s="59">
        <v>8</v>
      </c>
      <c r="G39" s="59" t="s">
        <v>24</v>
      </c>
      <c r="H39" s="59">
        <v>1</v>
      </c>
      <c r="I39" s="43" t="s">
        <v>301</v>
      </c>
      <c r="J39" s="44">
        <f t="shared" si="0"/>
        <v>3.3333333333333335</v>
      </c>
    </row>
    <row r="40" spans="1:10" ht="15.75">
      <c r="A40" s="7">
        <v>34</v>
      </c>
      <c r="B40" s="93" t="s">
        <v>224</v>
      </c>
      <c r="C40" s="93" t="s">
        <v>225</v>
      </c>
      <c r="D40" s="93" t="s">
        <v>226</v>
      </c>
      <c r="E40" s="93" t="s">
        <v>203</v>
      </c>
      <c r="F40" s="92" t="s">
        <v>227</v>
      </c>
      <c r="G40" s="92" t="s">
        <v>24</v>
      </c>
      <c r="H40" s="92">
        <v>0</v>
      </c>
      <c r="I40" s="43" t="s">
        <v>301</v>
      </c>
      <c r="J40" s="44">
        <f t="shared" si="0"/>
        <v>0</v>
      </c>
    </row>
    <row r="41" spans="1:10" ht="15.75">
      <c r="A41" s="42">
        <v>35</v>
      </c>
      <c r="B41" s="93" t="s">
        <v>224</v>
      </c>
      <c r="C41" s="93" t="s">
        <v>228</v>
      </c>
      <c r="D41" s="93" t="s">
        <v>229</v>
      </c>
      <c r="E41" s="93" t="s">
        <v>23</v>
      </c>
      <c r="F41" s="92" t="s">
        <v>227</v>
      </c>
      <c r="G41" s="92" t="s">
        <v>24</v>
      </c>
      <c r="H41" s="92">
        <v>0</v>
      </c>
      <c r="I41" s="43" t="s">
        <v>301</v>
      </c>
      <c r="J41" s="44">
        <f t="shared" si="0"/>
        <v>0</v>
      </c>
    </row>
    <row r="42" spans="1:10" ht="15.75">
      <c r="A42" s="42">
        <v>36</v>
      </c>
      <c r="B42" s="93" t="s">
        <v>224</v>
      </c>
      <c r="C42" s="93" t="s">
        <v>236</v>
      </c>
      <c r="D42" s="93" t="s">
        <v>82</v>
      </c>
      <c r="E42" s="93" t="s">
        <v>237</v>
      </c>
      <c r="F42" s="92" t="s">
        <v>232</v>
      </c>
      <c r="G42" s="92" t="s">
        <v>18</v>
      </c>
      <c r="H42" s="92">
        <v>0</v>
      </c>
      <c r="I42" s="43" t="s">
        <v>301</v>
      </c>
      <c r="J42" s="44">
        <f t="shared" si="0"/>
        <v>0</v>
      </c>
    </row>
  </sheetData>
  <autoFilter ref="A6:J34">
    <sortState ref="A7:K206">
      <sortCondition descending="1" ref="I6:I181"/>
    </sortState>
  </autoFilter>
  <sortState ref="A7:J42">
    <sortCondition descending="1" ref="H1"/>
  </sortState>
  <mergeCells count="4">
    <mergeCell ref="A4:H4"/>
    <mergeCell ref="A5:C5"/>
    <mergeCell ref="G3:J3"/>
    <mergeCell ref="G2:I2"/>
  </mergeCells>
  <pageMargins left="0.7" right="0.7" top="0.75" bottom="0.75" header="0.3" footer="0.3"/>
  <pageSetup paperSize="9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"/>
  <sheetViews>
    <sheetView workbookViewId="0">
      <selection activeCell="B7" sqref="B7"/>
    </sheetView>
  </sheetViews>
  <sheetFormatPr defaultRowHeight="15"/>
  <cols>
    <col min="2" max="2" width="29.7109375" customWidth="1"/>
    <col min="3" max="3" width="17.85546875" customWidth="1"/>
    <col min="4" max="4" width="12.7109375" customWidth="1"/>
    <col min="5" max="5" width="18.5703125" customWidth="1"/>
    <col min="8" max="8" width="12.28515625" customWidth="1"/>
    <col min="9" max="9" width="14.28515625" style="122" customWidth="1"/>
    <col min="10" max="10" width="14.28515625" customWidth="1"/>
  </cols>
  <sheetData>
    <row r="2" spans="1:10" ht="15.75">
      <c r="A2" s="37"/>
      <c r="B2" s="2"/>
      <c r="C2" s="2"/>
      <c r="D2" s="2"/>
      <c r="E2" s="2"/>
      <c r="F2" s="2"/>
      <c r="G2" s="103" t="s">
        <v>12</v>
      </c>
      <c r="H2" s="104"/>
      <c r="I2" s="104"/>
      <c r="J2" s="3"/>
    </row>
    <row r="3" spans="1:10" ht="15.75">
      <c r="A3" s="37"/>
      <c r="B3" s="2"/>
      <c r="C3" s="2"/>
      <c r="D3" s="2"/>
      <c r="E3" s="2"/>
      <c r="F3" s="2"/>
      <c r="G3" s="103" t="s">
        <v>13</v>
      </c>
      <c r="H3" s="104"/>
      <c r="I3" s="104"/>
      <c r="J3" s="104"/>
    </row>
    <row r="4" spans="1:10">
      <c r="A4" s="105" t="s">
        <v>11</v>
      </c>
      <c r="B4" s="105"/>
      <c r="C4" s="105"/>
      <c r="D4" s="105"/>
      <c r="E4" s="105"/>
      <c r="F4" s="105"/>
      <c r="G4" s="105"/>
      <c r="H4" s="105"/>
      <c r="I4" s="119"/>
      <c r="J4" s="38"/>
    </row>
    <row r="5" spans="1:10">
      <c r="A5" s="100" t="s">
        <v>0</v>
      </c>
      <c r="B5" s="101"/>
      <c r="C5" s="102"/>
      <c r="D5" s="47">
        <v>30</v>
      </c>
      <c r="E5" s="48"/>
      <c r="F5" s="38"/>
      <c r="G5" s="38"/>
      <c r="H5" s="38"/>
      <c r="I5" s="119"/>
      <c r="J5" s="38"/>
    </row>
    <row r="6" spans="1:10" ht="32.25" customHeight="1">
      <c r="A6" s="52" t="s">
        <v>1</v>
      </c>
      <c r="B6" s="52" t="s">
        <v>2</v>
      </c>
      <c r="C6" s="53" t="s">
        <v>3</v>
      </c>
      <c r="D6" s="53" t="s">
        <v>4</v>
      </c>
      <c r="E6" s="53" t="s">
        <v>5</v>
      </c>
      <c r="F6" s="53" t="s">
        <v>6</v>
      </c>
      <c r="G6" s="53" t="s">
        <v>7</v>
      </c>
      <c r="H6" s="53" t="s">
        <v>8</v>
      </c>
      <c r="I6" s="54" t="s">
        <v>9</v>
      </c>
      <c r="J6" s="53" t="s">
        <v>10</v>
      </c>
    </row>
    <row r="7" spans="1:10" s="114" customFormat="1" ht="15.75">
      <c r="A7" s="116">
        <v>1</v>
      </c>
      <c r="B7" s="96" t="s">
        <v>116</v>
      </c>
      <c r="C7" s="96" t="s">
        <v>162</v>
      </c>
      <c r="D7" s="96" t="s">
        <v>144</v>
      </c>
      <c r="E7" s="96" t="s">
        <v>17</v>
      </c>
      <c r="F7" s="117">
        <v>9</v>
      </c>
      <c r="G7" s="117" t="s">
        <v>18</v>
      </c>
      <c r="H7" s="117">
        <v>23</v>
      </c>
      <c r="I7" s="120" t="s">
        <v>300</v>
      </c>
      <c r="J7" s="118">
        <f>H7/($D$5/100)</f>
        <v>76.666666666666671</v>
      </c>
    </row>
    <row r="8" spans="1:10" ht="15.75">
      <c r="A8" s="115">
        <v>2</v>
      </c>
      <c r="B8" s="34" t="s">
        <v>116</v>
      </c>
      <c r="C8" s="34" t="s">
        <v>163</v>
      </c>
      <c r="D8" s="34" t="s">
        <v>164</v>
      </c>
      <c r="E8" s="34" t="s">
        <v>165</v>
      </c>
      <c r="F8" s="59">
        <v>9</v>
      </c>
      <c r="G8" s="59" t="s">
        <v>18</v>
      </c>
      <c r="H8" s="59">
        <v>16</v>
      </c>
      <c r="I8" s="121" t="s">
        <v>301</v>
      </c>
      <c r="J8" s="95">
        <f t="shared" ref="J8:J28" si="0">H8/($D$5/100)</f>
        <v>53.333333333333336</v>
      </c>
    </row>
    <row r="9" spans="1:10" ht="15.75">
      <c r="A9" s="115">
        <v>3</v>
      </c>
      <c r="B9" s="34" t="s">
        <v>32</v>
      </c>
      <c r="C9" s="34" t="s">
        <v>33</v>
      </c>
      <c r="D9" s="34" t="s">
        <v>34</v>
      </c>
      <c r="E9" s="34" t="s">
        <v>35</v>
      </c>
      <c r="F9" s="59">
        <v>9</v>
      </c>
      <c r="G9" s="58" t="s">
        <v>18</v>
      </c>
      <c r="H9" s="59">
        <v>13</v>
      </c>
      <c r="I9" s="121" t="s">
        <v>301</v>
      </c>
      <c r="J9" s="95">
        <f t="shared" si="0"/>
        <v>43.333333333333336</v>
      </c>
    </row>
    <row r="10" spans="1:10" ht="15.75">
      <c r="A10" s="115">
        <v>4</v>
      </c>
      <c r="B10" s="34" t="s">
        <v>116</v>
      </c>
      <c r="C10" s="34" t="s">
        <v>166</v>
      </c>
      <c r="D10" s="34" t="s">
        <v>20</v>
      </c>
      <c r="E10" s="34" t="s">
        <v>27</v>
      </c>
      <c r="F10" s="59">
        <v>9</v>
      </c>
      <c r="G10" s="59" t="s">
        <v>18</v>
      </c>
      <c r="H10" s="59">
        <v>11</v>
      </c>
      <c r="I10" s="121" t="s">
        <v>301</v>
      </c>
      <c r="J10" s="95">
        <f t="shared" si="0"/>
        <v>36.666666666666671</v>
      </c>
    </row>
    <row r="11" spans="1:10" ht="15.75">
      <c r="A11" s="115">
        <v>5</v>
      </c>
      <c r="B11" s="34" t="s">
        <v>244</v>
      </c>
      <c r="C11" s="34" t="s">
        <v>258</v>
      </c>
      <c r="D11" s="34" t="s">
        <v>259</v>
      </c>
      <c r="E11" s="34" t="s">
        <v>260</v>
      </c>
      <c r="F11" s="59">
        <v>9</v>
      </c>
      <c r="G11" s="59" t="s">
        <v>18</v>
      </c>
      <c r="H11" s="64">
        <v>9</v>
      </c>
      <c r="I11" s="121" t="s">
        <v>301</v>
      </c>
      <c r="J11" s="95">
        <f t="shared" si="0"/>
        <v>30</v>
      </c>
    </row>
    <row r="12" spans="1:10" ht="15.75">
      <c r="A12" s="115">
        <v>6</v>
      </c>
      <c r="B12" s="34" t="s">
        <v>292</v>
      </c>
      <c r="C12" s="34" t="s">
        <v>293</v>
      </c>
      <c r="D12" s="34" t="s">
        <v>153</v>
      </c>
      <c r="E12" s="34" t="s">
        <v>31</v>
      </c>
      <c r="F12" s="59">
        <v>9</v>
      </c>
      <c r="G12" s="59" t="s">
        <v>18</v>
      </c>
      <c r="H12" s="59">
        <v>8</v>
      </c>
      <c r="I12" s="121" t="s">
        <v>301</v>
      </c>
      <c r="J12" s="95">
        <f t="shared" si="0"/>
        <v>26.666666666666668</v>
      </c>
    </row>
    <row r="13" spans="1:10" ht="15.75">
      <c r="A13" s="115">
        <v>7</v>
      </c>
      <c r="B13" s="34" t="s">
        <v>116</v>
      </c>
      <c r="C13" s="34" t="s">
        <v>167</v>
      </c>
      <c r="D13" s="34" t="s">
        <v>168</v>
      </c>
      <c r="E13" s="34" t="s">
        <v>169</v>
      </c>
      <c r="F13" s="59">
        <v>9</v>
      </c>
      <c r="G13" s="59" t="s">
        <v>24</v>
      </c>
      <c r="H13" s="59">
        <v>7</v>
      </c>
      <c r="I13" s="121" t="s">
        <v>301</v>
      </c>
      <c r="J13" s="95">
        <f t="shared" si="0"/>
        <v>23.333333333333336</v>
      </c>
    </row>
    <row r="14" spans="1:10" ht="15.75">
      <c r="A14" s="115">
        <v>8</v>
      </c>
      <c r="B14" s="34" t="s">
        <v>244</v>
      </c>
      <c r="C14" s="34" t="s">
        <v>261</v>
      </c>
      <c r="D14" s="34" t="s">
        <v>262</v>
      </c>
      <c r="E14" s="34" t="s">
        <v>263</v>
      </c>
      <c r="F14" s="59">
        <v>9</v>
      </c>
      <c r="G14" s="58" t="s">
        <v>24</v>
      </c>
      <c r="H14" s="59">
        <v>6</v>
      </c>
      <c r="I14" s="121" t="s">
        <v>301</v>
      </c>
      <c r="J14" s="95">
        <f t="shared" si="0"/>
        <v>20</v>
      </c>
    </row>
    <row r="15" spans="1:10" ht="15.75">
      <c r="A15" s="115">
        <v>9</v>
      </c>
      <c r="B15" s="34" t="s">
        <v>32</v>
      </c>
      <c r="C15" s="34" t="s">
        <v>36</v>
      </c>
      <c r="D15" s="34" t="s">
        <v>37</v>
      </c>
      <c r="E15" s="34" t="s">
        <v>35</v>
      </c>
      <c r="F15" s="59">
        <v>9</v>
      </c>
      <c r="G15" s="58" t="s">
        <v>18</v>
      </c>
      <c r="H15" s="59">
        <v>4</v>
      </c>
      <c r="I15" s="121" t="s">
        <v>301</v>
      </c>
      <c r="J15" s="95">
        <f t="shared" si="0"/>
        <v>13.333333333333334</v>
      </c>
    </row>
    <row r="16" spans="1:10" ht="15.75">
      <c r="A16" s="115">
        <v>10</v>
      </c>
      <c r="B16" s="34" t="s">
        <v>244</v>
      </c>
      <c r="C16" s="34" t="s">
        <v>264</v>
      </c>
      <c r="D16" s="34" t="s">
        <v>265</v>
      </c>
      <c r="E16" s="34" t="s">
        <v>266</v>
      </c>
      <c r="F16" s="59">
        <v>9</v>
      </c>
      <c r="G16" s="58" t="s">
        <v>18</v>
      </c>
      <c r="H16" s="59">
        <v>4</v>
      </c>
      <c r="I16" s="121" t="s">
        <v>301</v>
      </c>
      <c r="J16" s="95">
        <f t="shared" si="0"/>
        <v>13.333333333333334</v>
      </c>
    </row>
    <row r="17" spans="1:10" ht="15.75">
      <c r="A17" s="115">
        <v>11</v>
      </c>
      <c r="B17" s="34" t="s">
        <v>292</v>
      </c>
      <c r="C17" s="34" t="s">
        <v>294</v>
      </c>
      <c r="D17" s="34" t="s">
        <v>295</v>
      </c>
      <c r="E17" s="34" t="s">
        <v>17</v>
      </c>
      <c r="F17" s="59">
        <v>9</v>
      </c>
      <c r="G17" s="58" t="s">
        <v>18</v>
      </c>
      <c r="H17" s="59">
        <v>4</v>
      </c>
      <c r="I17" s="121" t="s">
        <v>301</v>
      </c>
      <c r="J17" s="95">
        <f t="shared" si="0"/>
        <v>13.333333333333334</v>
      </c>
    </row>
    <row r="18" spans="1:10" ht="15.75">
      <c r="A18" s="115">
        <v>12</v>
      </c>
      <c r="B18" s="34" t="s">
        <v>68</v>
      </c>
      <c r="C18" s="67" t="s">
        <v>101</v>
      </c>
      <c r="D18" s="34" t="s">
        <v>58</v>
      </c>
      <c r="E18" s="34" t="s">
        <v>102</v>
      </c>
      <c r="F18" s="59">
        <v>9</v>
      </c>
      <c r="G18" s="59" t="s">
        <v>18</v>
      </c>
      <c r="H18" s="59">
        <v>2</v>
      </c>
      <c r="I18" s="121" t="s">
        <v>301</v>
      </c>
      <c r="J18" s="95">
        <f t="shared" si="0"/>
        <v>6.666666666666667</v>
      </c>
    </row>
    <row r="19" spans="1:10" ht="15.75">
      <c r="A19" s="115">
        <v>13</v>
      </c>
      <c r="B19" s="34" t="s">
        <v>68</v>
      </c>
      <c r="C19" s="67" t="s">
        <v>107</v>
      </c>
      <c r="D19" s="34" t="s">
        <v>108</v>
      </c>
      <c r="E19" s="34" t="s">
        <v>109</v>
      </c>
      <c r="F19" s="59">
        <v>9</v>
      </c>
      <c r="G19" s="59" t="s">
        <v>18</v>
      </c>
      <c r="H19" s="59">
        <v>2</v>
      </c>
      <c r="I19" s="121" t="s">
        <v>301</v>
      </c>
      <c r="J19" s="95">
        <f t="shared" si="0"/>
        <v>6.666666666666667</v>
      </c>
    </row>
    <row r="20" spans="1:10" ht="15.75">
      <c r="A20" s="115">
        <v>14</v>
      </c>
      <c r="B20" s="91" t="s">
        <v>224</v>
      </c>
      <c r="C20" s="91" t="s">
        <v>241</v>
      </c>
      <c r="D20" s="91" t="s">
        <v>242</v>
      </c>
      <c r="E20" s="91" t="s">
        <v>235</v>
      </c>
      <c r="F20" s="92" t="s">
        <v>243</v>
      </c>
      <c r="G20" s="92" t="s">
        <v>18</v>
      </c>
      <c r="H20" s="92">
        <v>2</v>
      </c>
      <c r="I20" s="121" t="s">
        <v>301</v>
      </c>
      <c r="J20" s="95">
        <f t="shared" si="0"/>
        <v>6.666666666666667</v>
      </c>
    </row>
    <row r="21" spans="1:10" ht="15.75">
      <c r="A21" s="115">
        <v>15</v>
      </c>
      <c r="B21" s="34" t="s">
        <v>68</v>
      </c>
      <c r="C21" s="69" t="s">
        <v>83</v>
      </c>
      <c r="D21" s="34" t="s">
        <v>84</v>
      </c>
      <c r="E21" s="34" t="s">
        <v>85</v>
      </c>
      <c r="F21" s="59">
        <v>9</v>
      </c>
      <c r="G21" s="58" t="s">
        <v>24</v>
      </c>
      <c r="H21" s="59">
        <v>0</v>
      </c>
      <c r="I21" s="121" t="s">
        <v>301</v>
      </c>
      <c r="J21" s="95">
        <f t="shared" si="0"/>
        <v>0</v>
      </c>
    </row>
    <row r="22" spans="1:10" ht="15.75">
      <c r="A22" s="115">
        <v>16</v>
      </c>
      <c r="B22" s="34" t="s">
        <v>68</v>
      </c>
      <c r="C22" s="69" t="s">
        <v>86</v>
      </c>
      <c r="D22" s="34" t="s">
        <v>87</v>
      </c>
      <c r="E22" s="34" t="s">
        <v>88</v>
      </c>
      <c r="F22" s="59">
        <v>9</v>
      </c>
      <c r="G22" s="58" t="s">
        <v>18</v>
      </c>
      <c r="H22" s="59">
        <v>0</v>
      </c>
      <c r="I22" s="121" t="s">
        <v>301</v>
      </c>
      <c r="J22" s="95">
        <f t="shared" si="0"/>
        <v>0</v>
      </c>
    </row>
    <row r="23" spans="1:10" ht="15.75">
      <c r="A23" s="115">
        <v>17</v>
      </c>
      <c r="B23" s="34" t="s">
        <v>68</v>
      </c>
      <c r="C23" s="69" t="s">
        <v>89</v>
      </c>
      <c r="D23" s="34" t="s">
        <v>90</v>
      </c>
      <c r="E23" s="34" t="s">
        <v>91</v>
      </c>
      <c r="F23" s="59">
        <v>9</v>
      </c>
      <c r="G23" s="59" t="s">
        <v>18</v>
      </c>
      <c r="H23" s="59">
        <v>0</v>
      </c>
      <c r="I23" s="121" t="s">
        <v>301</v>
      </c>
      <c r="J23" s="95">
        <f t="shared" si="0"/>
        <v>0</v>
      </c>
    </row>
    <row r="24" spans="1:10" ht="15.75">
      <c r="A24" s="115">
        <v>18</v>
      </c>
      <c r="B24" s="34" t="s">
        <v>68</v>
      </c>
      <c r="C24" s="69" t="s">
        <v>92</v>
      </c>
      <c r="D24" s="34" t="s">
        <v>93</v>
      </c>
      <c r="E24" s="34" t="s">
        <v>94</v>
      </c>
      <c r="F24" s="59">
        <v>9</v>
      </c>
      <c r="G24" s="59" t="s">
        <v>24</v>
      </c>
      <c r="H24" s="59">
        <v>0</v>
      </c>
      <c r="I24" s="121" t="s">
        <v>301</v>
      </c>
      <c r="J24" s="95">
        <f t="shared" si="0"/>
        <v>0</v>
      </c>
    </row>
    <row r="25" spans="1:10" ht="15.75">
      <c r="A25" s="115">
        <v>19</v>
      </c>
      <c r="B25" s="34" t="s">
        <v>68</v>
      </c>
      <c r="C25" s="69" t="s">
        <v>95</v>
      </c>
      <c r="D25" s="34" t="s">
        <v>96</v>
      </c>
      <c r="E25" s="34" t="s">
        <v>97</v>
      </c>
      <c r="F25" s="59">
        <v>9</v>
      </c>
      <c r="G25" s="59" t="s">
        <v>24</v>
      </c>
      <c r="H25" s="59">
        <v>0</v>
      </c>
      <c r="I25" s="121" t="s">
        <v>301</v>
      </c>
      <c r="J25" s="95">
        <f t="shared" si="0"/>
        <v>0</v>
      </c>
    </row>
    <row r="26" spans="1:10" ht="15.75">
      <c r="A26" s="115">
        <v>20</v>
      </c>
      <c r="B26" s="34" t="s">
        <v>68</v>
      </c>
      <c r="C26" s="67" t="s">
        <v>98</v>
      </c>
      <c r="D26" s="34" t="s">
        <v>99</v>
      </c>
      <c r="E26" s="34" t="s">
        <v>100</v>
      </c>
      <c r="F26" s="59">
        <v>9</v>
      </c>
      <c r="G26" s="59" t="s">
        <v>18</v>
      </c>
      <c r="H26" s="59">
        <v>0</v>
      </c>
      <c r="I26" s="121" t="s">
        <v>301</v>
      </c>
      <c r="J26" s="95">
        <f t="shared" si="0"/>
        <v>0</v>
      </c>
    </row>
    <row r="27" spans="1:10" ht="15.75">
      <c r="A27" s="115">
        <v>21</v>
      </c>
      <c r="B27" s="34" t="s">
        <v>68</v>
      </c>
      <c r="C27" s="67" t="s">
        <v>103</v>
      </c>
      <c r="D27" s="34" t="s">
        <v>58</v>
      </c>
      <c r="E27" s="34" t="s">
        <v>27</v>
      </c>
      <c r="F27" s="59">
        <v>9</v>
      </c>
      <c r="G27" s="59" t="s">
        <v>18</v>
      </c>
      <c r="H27" s="59">
        <v>0</v>
      </c>
      <c r="I27" s="121" t="s">
        <v>301</v>
      </c>
      <c r="J27" s="95">
        <f t="shared" si="0"/>
        <v>0</v>
      </c>
    </row>
    <row r="28" spans="1:10" ht="15.75">
      <c r="A28" s="115">
        <v>22</v>
      </c>
      <c r="B28" s="34" t="s">
        <v>68</v>
      </c>
      <c r="C28" s="67" t="s">
        <v>104</v>
      </c>
      <c r="D28" s="34" t="s">
        <v>105</v>
      </c>
      <c r="E28" s="34" t="s">
        <v>106</v>
      </c>
      <c r="F28" s="59">
        <v>9</v>
      </c>
      <c r="G28" s="59" t="s">
        <v>24</v>
      </c>
      <c r="H28" s="59">
        <v>0</v>
      </c>
      <c r="I28" s="121" t="s">
        <v>301</v>
      </c>
      <c r="J28" s="95">
        <f t="shared" si="0"/>
        <v>0</v>
      </c>
    </row>
  </sheetData>
  <autoFilter ref="A6:J21">
    <sortState ref="A7:K181">
      <sortCondition descending="1" ref="I6:I158"/>
    </sortState>
  </autoFilter>
  <sortState ref="A7:J28">
    <sortCondition descending="1" ref="H1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0"/>
  <sheetViews>
    <sheetView workbookViewId="0">
      <selection activeCell="B11" sqref="B11"/>
    </sheetView>
  </sheetViews>
  <sheetFormatPr defaultRowHeight="15"/>
  <cols>
    <col min="1" max="1" width="8.28515625" customWidth="1"/>
    <col min="2" max="2" width="31" customWidth="1"/>
    <col min="3" max="3" width="15" customWidth="1"/>
    <col min="4" max="4" width="12.85546875" customWidth="1"/>
    <col min="5" max="5" width="15.85546875" customWidth="1"/>
    <col min="7" max="7" width="10" customWidth="1"/>
    <col min="8" max="8" width="10.5703125" customWidth="1"/>
    <col min="9" max="9" width="12" style="122" customWidth="1"/>
    <col min="10" max="10" width="13.42578125" customWidth="1"/>
  </cols>
  <sheetData>
    <row r="2" spans="1:10" ht="15.75">
      <c r="A2" s="37"/>
      <c r="B2" s="2"/>
      <c r="C2" s="2"/>
      <c r="D2" s="2"/>
      <c r="E2" s="2"/>
      <c r="F2" s="2"/>
      <c r="G2" s="103" t="s">
        <v>12</v>
      </c>
      <c r="H2" s="104"/>
      <c r="I2" s="104"/>
      <c r="J2" s="3"/>
    </row>
    <row r="3" spans="1:10" ht="15.75">
      <c r="A3" s="37"/>
      <c r="B3" s="2"/>
      <c r="C3" s="2"/>
      <c r="D3" s="2"/>
      <c r="E3" s="2"/>
      <c r="F3" s="2"/>
      <c r="G3" s="103" t="s">
        <v>13</v>
      </c>
      <c r="H3" s="104"/>
      <c r="I3" s="104"/>
      <c r="J3" s="104"/>
    </row>
    <row r="4" spans="1:10">
      <c r="A4" s="99" t="s">
        <v>11</v>
      </c>
      <c r="B4" s="99"/>
      <c r="C4" s="99"/>
      <c r="D4" s="99"/>
      <c r="E4" s="99"/>
      <c r="F4" s="99"/>
      <c r="G4" s="99"/>
      <c r="H4" s="99"/>
      <c r="I4" s="119"/>
      <c r="J4" s="38"/>
    </row>
    <row r="5" spans="1:10">
      <c r="A5" s="100" t="s">
        <v>0</v>
      </c>
      <c r="B5" s="101"/>
      <c r="C5" s="102"/>
      <c r="D5" s="47">
        <v>30</v>
      </c>
      <c r="E5" s="48"/>
      <c r="F5" s="38"/>
      <c r="G5" s="38"/>
      <c r="H5" s="38"/>
      <c r="I5" s="119"/>
      <c r="J5" s="38"/>
    </row>
    <row r="6" spans="1:10" ht="30" customHeight="1">
      <c r="A6" s="52" t="s">
        <v>1</v>
      </c>
      <c r="B6" s="52" t="s">
        <v>2</v>
      </c>
      <c r="C6" s="53" t="s">
        <v>3</v>
      </c>
      <c r="D6" s="53" t="s">
        <v>4</v>
      </c>
      <c r="E6" s="53" t="s">
        <v>5</v>
      </c>
      <c r="F6" s="53" t="s">
        <v>6</v>
      </c>
      <c r="G6" s="53" t="s">
        <v>7</v>
      </c>
      <c r="H6" s="53" t="s">
        <v>8</v>
      </c>
      <c r="I6" s="54" t="s">
        <v>9</v>
      </c>
      <c r="J6" s="53" t="s">
        <v>10</v>
      </c>
    </row>
    <row r="7" spans="1:10" ht="16.5" customHeight="1">
      <c r="A7" s="124">
        <v>1</v>
      </c>
      <c r="B7" s="96" t="s">
        <v>116</v>
      </c>
      <c r="C7" s="96" t="s">
        <v>170</v>
      </c>
      <c r="D7" s="96" t="s">
        <v>138</v>
      </c>
      <c r="E7" s="96" t="s">
        <v>171</v>
      </c>
      <c r="F7" s="117">
        <v>10</v>
      </c>
      <c r="G7" s="117" t="s">
        <v>24</v>
      </c>
      <c r="H7" s="117">
        <v>21</v>
      </c>
      <c r="I7" s="117" t="s">
        <v>300</v>
      </c>
      <c r="J7" s="96">
        <f>H7/($D$5/100)</f>
        <v>70</v>
      </c>
    </row>
    <row r="8" spans="1:10" ht="15.75">
      <c r="A8" s="117">
        <v>2</v>
      </c>
      <c r="B8" s="96" t="s">
        <v>244</v>
      </c>
      <c r="C8" s="96" t="s">
        <v>267</v>
      </c>
      <c r="D8" s="96" t="s">
        <v>268</v>
      </c>
      <c r="E8" s="96" t="s">
        <v>269</v>
      </c>
      <c r="F8" s="117">
        <v>10</v>
      </c>
      <c r="G8" s="117" t="s">
        <v>18</v>
      </c>
      <c r="H8" s="117">
        <v>20</v>
      </c>
      <c r="I8" s="117" t="s">
        <v>300</v>
      </c>
      <c r="J8" s="97">
        <f t="shared" ref="J8:J30" si="0">H8/($D$5/100)</f>
        <v>66.666666666666671</v>
      </c>
    </row>
    <row r="9" spans="1:10" ht="15.75">
      <c r="A9" s="117">
        <v>3</v>
      </c>
      <c r="B9" s="96" t="s">
        <v>244</v>
      </c>
      <c r="C9" s="96" t="s">
        <v>270</v>
      </c>
      <c r="D9" s="96" t="s">
        <v>271</v>
      </c>
      <c r="E9" s="96" t="s">
        <v>85</v>
      </c>
      <c r="F9" s="117">
        <v>10</v>
      </c>
      <c r="G9" s="117" t="s">
        <v>24</v>
      </c>
      <c r="H9" s="117">
        <v>19</v>
      </c>
      <c r="I9" s="117" t="s">
        <v>300</v>
      </c>
      <c r="J9" s="97">
        <f t="shared" si="0"/>
        <v>63.333333333333336</v>
      </c>
    </row>
    <row r="10" spans="1:10" ht="15.75">
      <c r="A10" s="124">
        <v>4</v>
      </c>
      <c r="B10" s="96" t="s">
        <v>244</v>
      </c>
      <c r="C10" s="96" t="s">
        <v>272</v>
      </c>
      <c r="D10" s="96" t="s">
        <v>273</v>
      </c>
      <c r="E10" s="96" t="s">
        <v>274</v>
      </c>
      <c r="F10" s="117">
        <v>10</v>
      </c>
      <c r="G10" s="117" t="s">
        <v>24</v>
      </c>
      <c r="H10" s="117">
        <v>19</v>
      </c>
      <c r="I10" s="117" t="s">
        <v>300</v>
      </c>
      <c r="J10" s="97">
        <f t="shared" si="0"/>
        <v>63.333333333333336</v>
      </c>
    </row>
    <row r="11" spans="1:10" ht="15.75">
      <c r="A11" s="117">
        <v>5</v>
      </c>
      <c r="B11" s="96" t="s">
        <v>116</v>
      </c>
      <c r="C11" s="96" t="s">
        <v>172</v>
      </c>
      <c r="D11" s="96" t="s">
        <v>173</v>
      </c>
      <c r="E11" s="96" t="s">
        <v>31</v>
      </c>
      <c r="F11" s="117">
        <v>10</v>
      </c>
      <c r="G11" s="117" t="s">
        <v>18</v>
      </c>
      <c r="H11" s="117">
        <v>17</v>
      </c>
      <c r="I11" s="117" t="s">
        <v>302</v>
      </c>
      <c r="J11" s="97">
        <f t="shared" si="0"/>
        <v>56.666666666666671</v>
      </c>
    </row>
    <row r="12" spans="1:10" ht="15.75">
      <c r="A12" s="59">
        <v>6</v>
      </c>
      <c r="B12" s="34" t="s">
        <v>38</v>
      </c>
      <c r="C12" s="34" t="s">
        <v>39</v>
      </c>
      <c r="D12" s="34" t="s">
        <v>40</v>
      </c>
      <c r="E12" s="34" t="s">
        <v>41</v>
      </c>
      <c r="F12" s="59">
        <v>10</v>
      </c>
      <c r="G12" s="59" t="s">
        <v>18</v>
      </c>
      <c r="H12" s="59">
        <v>14</v>
      </c>
      <c r="I12" s="58" t="s">
        <v>301</v>
      </c>
      <c r="J12" s="97">
        <f t="shared" si="0"/>
        <v>46.666666666666671</v>
      </c>
    </row>
    <row r="13" spans="1:10" ht="15.75">
      <c r="A13" s="123">
        <v>7</v>
      </c>
      <c r="B13" s="34" t="s">
        <v>218</v>
      </c>
      <c r="C13" s="34" t="s">
        <v>219</v>
      </c>
      <c r="D13" s="34" t="s">
        <v>220</v>
      </c>
      <c r="E13" s="34" t="s">
        <v>156</v>
      </c>
      <c r="F13" s="59">
        <v>10</v>
      </c>
      <c r="G13" s="59" t="s">
        <v>18</v>
      </c>
      <c r="H13" s="59">
        <v>14</v>
      </c>
      <c r="I13" s="58" t="s">
        <v>301</v>
      </c>
      <c r="J13" s="97">
        <f t="shared" si="0"/>
        <v>46.666666666666671</v>
      </c>
    </row>
    <row r="14" spans="1:10" ht="15.75">
      <c r="A14" s="59">
        <v>8</v>
      </c>
      <c r="B14" s="34" t="s">
        <v>38</v>
      </c>
      <c r="C14" s="34" t="s">
        <v>42</v>
      </c>
      <c r="D14" s="34" t="s">
        <v>43</v>
      </c>
      <c r="E14" s="34" t="s">
        <v>44</v>
      </c>
      <c r="F14" s="59">
        <v>10</v>
      </c>
      <c r="G14" s="59" t="s">
        <v>18</v>
      </c>
      <c r="H14" s="59">
        <v>12</v>
      </c>
      <c r="I14" s="58" t="s">
        <v>301</v>
      </c>
      <c r="J14" s="96">
        <f t="shared" si="0"/>
        <v>40</v>
      </c>
    </row>
    <row r="15" spans="1:10" ht="15.75">
      <c r="A15" s="59">
        <v>9</v>
      </c>
      <c r="B15" s="34" t="s">
        <v>116</v>
      </c>
      <c r="C15" s="34" t="s">
        <v>174</v>
      </c>
      <c r="D15" s="34" t="s">
        <v>175</v>
      </c>
      <c r="E15" s="34" t="s">
        <v>176</v>
      </c>
      <c r="F15" s="59">
        <v>10</v>
      </c>
      <c r="G15" s="59" t="s">
        <v>24</v>
      </c>
      <c r="H15" s="59">
        <v>12</v>
      </c>
      <c r="I15" s="58" t="s">
        <v>301</v>
      </c>
      <c r="J15" s="96">
        <f t="shared" si="0"/>
        <v>40</v>
      </c>
    </row>
    <row r="16" spans="1:10" ht="15.75">
      <c r="A16" s="123">
        <v>10</v>
      </c>
      <c r="B16" s="34" t="s">
        <v>116</v>
      </c>
      <c r="C16" s="34" t="s">
        <v>177</v>
      </c>
      <c r="D16" s="34" t="s">
        <v>178</v>
      </c>
      <c r="E16" s="34" t="s">
        <v>179</v>
      </c>
      <c r="F16" s="59">
        <v>10</v>
      </c>
      <c r="G16" s="59" t="s">
        <v>18</v>
      </c>
      <c r="H16" s="59">
        <v>12</v>
      </c>
      <c r="I16" s="58" t="s">
        <v>301</v>
      </c>
      <c r="J16" s="96">
        <f t="shared" si="0"/>
        <v>40</v>
      </c>
    </row>
    <row r="17" spans="1:10" ht="15.75">
      <c r="A17" s="59">
        <v>11</v>
      </c>
      <c r="B17" s="34" t="s">
        <v>244</v>
      </c>
      <c r="C17" s="34" t="s">
        <v>275</v>
      </c>
      <c r="D17" s="34" t="s">
        <v>75</v>
      </c>
      <c r="E17" s="34" t="s">
        <v>276</v>
      </c>
      <c r="F17" s="59">
        <v>10</v>
      </c>
      <c r="G17" s="59" t="s">
        <v>18</v>
      </c>
      <c r="H17" s="59">
        <v>12</v>
      </c>
      <c r="I17" s="58" t="s">
        <v>301</v>
      </c>
      <c r="J17" s="96">
        <f t="shared" si="0"/>
        <v>40</v>
      </c>
    </row>
    <row r="18" spans="1:10" ht="15.75">
      <c r="A18" s="59">
        <v>12</v>
      </c>
      <c r="B18" s="34" t="s">
        <v>244</v>
      </c>
      <c r="C18" s="34" t="s">
        <v>277</v>
      </c>
      <c r="D18" s="34" t="s">
        <v>278</v>
      </c>
      <c r="E18" s="34" t="s">
        <v>279</v>
      </c>
      <c r="F18" s="59">
        <v>10</v>
      </c>
      <c r="G18" s="59" t="s">
        <v>18</v>
      </c>
      <c r="H18" s="59">
        <v>12</v>
      </c>
      <c r="I18" s="58" t="s">
        <v>301</v>
      </c>
      <c r="J18" s="96">
        <f t="shared" si="0"/>
        <v>40</v>
      </c>
    </row>
    <row r="19" spans="1:10" ht="15.75">
      <c r="A19" s="123">
        <v>13</v>
      </c>
      <c r="B19" s="34" t="s">
        <v>116</v>
      </c>
      <c r="C19" s="34" t="s">
        <v>180</v>
      </c>
      <c r="D19" s="34" t="s">
        <v>153</v>
      </c>
      <c r="E19" s="34" t="s">
        <v>132</v>
      </c>
      <c r="F19" s="59">
        <v>10</v>
      </c>
      <c r="G19" s="59" t="s">
        <v>18</v>
      </c>
      <c r="H19" s="59">
        <v>11</v>
      </c>
      <c r="I19" s="58" t="s">
        <v>301</v>
      </c>
      <c r="J19" s="97">
        <f t="shared" si="0"/>
        <v>36.666666666666671</v>
      </c>
    </row>
    <row r="20" spans="1:10" ht="15.75">
      <c r="A20" s="59">
        <v>14</v>
      </c>
      <c r="B20" s="34" t="s">
        <v>116</v>
      </c>
      <c r="C20" s="34" t="s">
        <v>181</v>
      </c>
      <c r="D20" s="34" t="s">
        <v>26</v>
      </c>
      <c r="E20" s="34" t="s">
        <v>17</v>
      </c>
      <c r="F20" s="59">
        <v>10</v>
      </c>
      <c r="G20" s="62" t="s">
        <v>18</v>
      </c>
      <c r="H20" s="62">
        <v>10</v>
      </c>
      <c r="I20" s="58" t="s">
        <v>301</v>
      </c>
      <c r="J20" s="97">
        <f t="shared" si="0"/>
        <v>33.333333333333336</v>
      </c>
    </row>
    <row r="21" spans="1:10" ht="15.75">
      <c r="A21" s="59">
        <v>15</v>
      </c>
      <c r="B21" s="34" t="s">
        <v>116</v>
      </c>
      <c r="C21" s="34" t="s">
        <v>182</v>
      </c>
      <c r="D21" s="34" t="s">
        <v>183</v>
      </c>
      <c r="E21" s="34"/>
      <c r="F21" s="59">
        <v>10</v>
      </c>
      <c r="G21" s="59" t="s">
        <v>18</v>
      </c>
      <c r="H21" s="59">
        <v>10</v>
      </c>
      <c r="I21" s="58" t="s">
        <v>301</v>
      </c>
      <c r="J21" s="97">
        <f t="shared" si="0"/>
        <v>33.333333333333336</v>
      </c>
    </row>
    <row r="22" spans="1:10" ht="15.75">
      <c r="A22" s="123">
        <v>16</v>
      </c>
      <c r="B22" s="34" t="s">
        <v>38</v>
      </c>
      <c r="C22" s="34" t="s">
        <v>45</v>
      </c>
      <c r="D22" s="34" t="s">
        <v>46</v>
      </c>
      <c r="E22" s="34" t="s">
        <v>47</v>
      </c>
      <c r="F22" s="59">
        <v>10</v>
      </c>
      <c r="G22" s="59" t="s">
        <v>18</v>
      </c>
      <c r="H22" s="59">
        <v>8</v>
      </c>
      <c r="I22" s="58" t="s">
        <v>301</v>
      </c>
      <c r="J22" s="97">
        <f t="shared" si="0"/>
        <v>26.666666666666668</v>
      </c>
    </row>
    <row r="23" spans="1:10" ht="15.75">
      <c r="A23" s="59">
        <v>17</v>
      </c>
      <c r="B23" s="34" t="s">
        <v>68</v>
      </c>
      <c r="C23" s="69" t="s">
        <v>112</v>
      </c>
      <c r="D23" s="34" t="s">
        <v>113</v>
      </c>
      <c r="E23" s="34" t="s">
        <v>35</v>
      </c>
      <c r="F23" s="59">
        <v>10</v>
      </c>
      <c r="G23" s="59" t="s">
        <v>18</v>
      </c>
      <c r="H23" s="59">
        <v>8</v>
      </c>
      <c r="I23" s="58" t="s">
        <v>301</v>
      </c>
      <c r="J23" s="97">
        <f t="shared" si="0"/>
        <v>26.666666666666668</v>
      </c>
    </row>
    <row r="24" spans="1:10" ht="15.75">
      <c r="A24" s="59">
        <v>18</v>
      </c>
      <c r="B24" s="34" t="s">
        <v>68</v>
      </c>
      <c r="C24" s="69" t="s">
        <v>114</v>
      </c>
      <c r="D24" s="34" t="s">
        <v>82</v>
      </c>
      <c r="E24" s="34" t="s">
        <v>115</v>
      </c>
      <c r="F24" s="59">
        <v>10</v>
      </c>
      <c r="G24" s="59" t="s">
        <v>18</v>
      </c>
      <c r="H24" s="59">
        <v>8</v>
      </c>
      <c r="I24" s="58" t="s">
        <v>301</v>
      </c>
      <c r="J24" s="97">
        <f t="shared" si="0"/>
        <v>26.666666666666668</v>
      </c>
    </row>
    <row r="25" spans="1:10" ht="15.75">
      <c r="A25" s="123">
        <v>19</v>
      </c>
      <c r="B25" s="34" t="s">
        <v>244</v>
      </c>
      <c r="C25" s="34" t="s">
        <v>280</v>
      </c>
      <c r="D25" s="34" t="s">
        <v>281</v>
      </c>
      <c r="E25" s="34" t="s">
        <v>134</v>
      </c>
      <c r="F25" s="59">
        <v>10</v>
      </c>
      <c r="G25" s="59" t="s">
        <v>18</v>
      </c>
      <c r="H25" s="59">
        <v>8</v>
      </c>
      <c r="I25" s="58" t="s">
        <v>301</v>
      </c>
      <c r="J25" s="97">
        <f t="shared" si="0"/>
        <v>26.666666666666668</v>
      </c>
    </row>
    <row r="26" spans="1:10" ht="15.75">
      <c r="A26" s="59">
        <v>20</v>
      </c>
      <c r="B26" s="34" t="s">
        <v>116</v>
      </c>
      <c r="C26" s="34" t="s">
        <v>184</v>
      </c>
      <c r="D26" s="34" t="s">
        <v>185</v>
      </c>
      <c r="E26" s="34" t="s">
        <v>186</v>
      </c>
      <c r="F26" s="59">
        <v>10</v>
      </c>
      <c r="G26" s="59" t="s">
        <v>18</v>
      </c>
      <c r="H26" s="59">
        <v>6</v>
      </c>
      <c r="I26" s="58" t="s">
        <v>301</v>
      </c>
      <c r="J26" s="96">
        <f t="shared" si="0"/>
        <v>20</v>
      </c>
    </row>
    <row r="27" spans="1:10" ht="15.75">
      <c r="A27" s="59">
        <v>21</v>
      </c>
      <c r="B27" s="34" t="s">
        <v>116</v>
      </c>
      <c r="C27" s="34" t="s">
        <v>187</v>
      </c>
      <c r="D27" s="34" t="s">
        <v>20</v>
      </c>
      <c r="E27" s="34" t="s">
        <v>188</v>
      </c>
      <c r="F27" s="59">
        <v>10</v>
      </c>
      <c r="G27" s="58" t="s">
        <v>18</v>
      </c>
      <c r="H27" s="59">
        <v>6</v>
      </c>
      <c r="I27" s="58" t="s">
        <v>301</v>
      </c>
      <c r="J27" s="96">
        <f t="shared" si="0"/>
        <v>20</v>
      </c>
    </row>
    <row r="28" spans="1:10" ht="15.75">
      <c r="A28" s="123">
        <v>22</v>
      </c>
      <c r="B28" s="34" t="s">
        <v>116</v>
      </c>
      <c r="C28" s="56" t="s">
        <v>189</v>
      </c>
      <c r="D28" s="94" t="s">
        <v>190</v>
      </c>
      <c r="E28" s="94" t="s">
        <v>191</v>
      </c>
      <c r="F28" s="59">
        <v>10</v>
      </c>
      <c r="G28" s="58" t="s">
        <v>18</v>
      </c>
      <c r="H28" s="59">
        <v>6</v>
      </c>
      <c r="I28" s="58" t="s">
        <v>301</v>
      </c>
      <c r="J28" s="96">
        <f t="shared" si="0"/>
        <v>20</v>
      </c>
    </row>
    <row r="29" spans="1:10" ht="15.75">
      <c r="A29" s="59">
        <v>23</v>
      </c>
      <c r="B29" s="34" t="s">
        <v>68</v>
      </c>
      <c r="C29" s="69" t="s">
        <v>110</v>
      </c>
      <c r="D29" s="34" t="s">
        <v>111</v>
      </c>
      <c r="E29" s="34" t="s">
        <v>50</v>
      </c>
      <c r="F29" s="59">
        <v>10</v>
      </c>
      <c r="G29" s="59" t="s">
        <v>18</v>
      </c>
      <c r="H29" s="59">
        <v>4</v>
      </c>
      <c r="I29" s="58" t="s">
        <v>301</v>
      </c>
      <c r="J29" s="97">
        <f t="shared" si="0"/>
        <v>13.333333333333334</v>
      </c>
    </row>
    <row r="30" spans="1:10" ht="15.75">
      <c r="A30" s="59">
        <v>24</v>
      </c>
      <c r="B30" s="34" t="s">
        <v>38</v>
      </c>
      <c r="C30" s="34" t="s">
        <v>48</v>
      </c>
      <c r="D30" s="34" t="s">
        <v>49</v>
      </c>
      <c r="E30" s="34" t="s">
        <v>50</v>
      </c>
      <c r="F30" s="59">
        <v>10</v>
      </c>
      <c r="G30" s="59" t="s">
        <v>18</v>
      </c>
      <c r="H30" s="59">
        <v>0</v>
      </c>
      <c r="I30" s="58" t="s">
        <v>301</v>
      </c>
      <c r="J30" s="96">
        <f t="shared" si="0"/>
        <v>0</v>
      </c>
    </row>
  </sheetData>
  <autoFilter ref="A6:J14">
    <sortState ref="A7:K110">
      <sortCondition descending="1" ref="H6:H110"/>
    </sortState>
  </autoFilter>
  <sortState ref="A7:J30">
    <sortCondition descending="1" ref="H1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8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5"/>
  <sheetViews>
    <sheetView tabSelected="1" workbookViewId="0">
      <selection activeCell="C7" sqref="C7:E7"/>
    </sheetView>
  </sheetViews>
  <sheetFormatPr defaultRowHeight="15"/>
  <cols>
    <col min="1" max="1" width="5.85546875" customWidth="1"/>
    <col min="2" max="2" width="34.140625" customWidth="1"/>
    <col min="3" max="3" width="18.140625" customWidth="1"/>
    <col min="4" max="4" width="14.5703125" customWidth="1"/>
    <col min="5" max="5" width="16.85546875" customWidth="1"/>
    <col min="8" max="8" width="12.140625" customWidth="1"/>
    <col min="9" max="9" width="13" customWidth="1"/>
    <col min="10" max="10" width="13.7109375" customWidth="1"/>
  </cols>
  <sheetData>
    <row r="2" spans="1:10" ht="15.75">
      <c r="A2" s="1"/>
      <c r="B2" s="2"/>
      <c r="C2" s="2"/>
      <c r="D2" s="2"/>
      <c r="E2" s="2"/>
      <c r="F2" s="2"/>
      <c r="G2" s="103" t="s">
        <v>12</v>
      </c>
      <c r="H2" s="104"/>
      <c r="I2" s="104"/>
      <c r="J2" s="3"/>
    </row>
    <row r="3" spans="1:10" ht="15.75">
      <c r="A3" s="1"/>
      <c r="B3" s="2"/>
      <c r="C3" s="2"/>
      <c r="D3" s="2"/>
      <c r="E3" s="2"/>
      <c r="F3" s="2"/>
      <c r="G3" s="103" t="s">
        <v>13</v>
      </c>
      <c r="H3" s="104"/>
      <c r="I3" s="104"/>
      <c r="J3" s="104"/>
    </row>
    <row r="4" spans="1:10" ht="15.75">
      <c r="A4" s="106" t="s">
        <v>11</v>
      </c>
      <c r="B4" s="106"/>
      <c r="C4" s="106"/>
      <c r="D4" s="106"/>
      <c r="E4" s="106"/>
      <c r="F4" s="106"/>
      <c r="G4" s="106"/>
      <c r="H4" s="106"/>
      <c r="I4" s="1"/>
      <c r="J4" s="1"/>
    </row>
    <row r="5" spans="1:10" ht="15.75">
      <c r="A5" s="107" t="s">
        <v>0</v>
      </c>
      <c r="B5" s="107"/>
      <c r="C5" s="107"/>
      <c r="D5" s="45">
        <v>30</v>
      </c>
      <c r="E5" s="46"/>
      <c r="F5" s="1"/>
      <c r="G5" s="1"/>
      <c r="H5" s="1"/>
      <c r="I5" s="1"/>
      <c r="J5" s="1"/>
    </row>
    <row r="6" spans="1:10" ht="30.75" customHeight="1">
      <c r="A6" s="52" t="s">
        <v>1</v>
      </c>
      <c r="B6" s="52" t="s">
        <v>2</v>
      </c>
      <c r="C6" s="53" t="s">
        <v>3</v>
      </c>
      <c r="D6" s="53" t="s">
        <v>4</v>
      </c>
      <c r="E6" s="53" t="s">
        <v>5</v>
      </c>
      <c r="F6" s="53" t="s">
        <v>6</v>
      </c>
      <c r="G6" s="53" t="s">
        <v>7</v>
      </c>
      <c r="H6" s="53" t="s">
        <v>8</v>
      </c>
      <c r="I6" s="54" t="s">
        <v>9</v>
      </c>
      <c r="J6" s="53" t="s">
        <v>10</v>
      </c>
    </row>
    <row r="7" spans="1:10" s="114" customFormat="1" ht="15.75">
      <c r="A7" s="127">
        <v>1</v>
      </c>
      <c r="B7" s="108" t="s">
        <v>116</v>
      </c>
      <c r="C7" s="108" t="s">
        <v>192</v>
      </c>
      <c r="D7" s="108" t="s">
        <v>161</v>
      </c>
      <c r="E7" s="108" t="s">
        <v>27</v>
      </c>
      <c r="F7" s="117">
        <v>11</v>
      </c>
      <c r="G7" s="117" t="s">
        <v>18</v>
      </c>
      <c r="H7" s="117">
        <v>21</v>
      </c>
      <c r="I7" s="128" t="s">
        <v>300</v>
      </c>
      <c r="J7" s="108">
        <f>H7/($D$5/100)</f>
        <v>70</v>
      </c>
    </row>
    <row r="8" spans="1:10" ht="15.75">
      <c r="A8" s="125">
        <v>2</v>
      </c>
      <c r="B8" s="6" t="s">
        <v>218</v>
      </c>
      <c r="C8" s="6" t="s">
        <v>221</v>
      </c>
      <c r="D8" s="6" t="s">
        <v>183</v>
      </c>
      <c r="E8" s="6" t="s">
        <v>35</v>
      </c>
      <c r="F8" s="59">
        <v>11</v>
      </c>
      <c r="G8" s="59" t="s">
        <v>18</v>
      </c>
      <c r="H8" s="59">
        <v>13</v>
      </c>
      <c r="I8" s="126" t="s">
        <v>301</v>
      </c>
      <c r="J8" s="98">
        <f t="shared" ref="J8:J31" si="0">H8/($D$5/100)</f>
        <v>43.333333333333336</v>
      </c>
    </row>
    <row r="9" spans="1:10" ht="15.75">
      <c r="A9" s="59">
        <v>3</v>
      </c>
      <c r="B9" s="6" t="s">
        <v>116</v>
      </c>
      <c r="C9" s="6" t="s">
        <v>193</v>
      </c>
      <c r="D9" s="6" t="s">
        <v>168</v>
      </c>
      <c r="E9" s="6" t="s">
        <v>23</v>
      </c>
      <c r="F9" s="59">
        <v>11</v>
      </c>
      <c r="G9" s="59" t="s">
        <v>24</v>
      </c>
      <c r="H9" s="59">
        <v>12</v>
      </c>
      <c r="I9" s="126" t="s">
        <v>301</v>
      </c>
      <c r="J9" s="6">
        <f t="shared" si="0"/>
        <v>40</v>
      </c>
    </row>
    <row r="10" spans="1:10" ht="15.75">
      <c r="A10" s="125">
        <v>4</v>
      </c>
      <c r="B10" s="55" t="s">
        <v>204</v>
      </c>
      <c r="C10" s="55" t="s">
        <v>217</v>
      </c>
      <c r="D10" s="55" t="s">
        <v>58</v>
      </c>
      <c r="E10" s="55" t="s">
        <v>27</v>
      </c>
      <c r="F10" s="64">
        <v>11</v>
      </c>
      <c r="G10" s="64" t="s">
        <v>18</v>
      </c>
      <c r="H10" s="64">
        <v>10</v>
      </c>
      <c r="I10" s="126" t="s">
        <v>301</v>
      </c>
      <c r="J10" s="98">
        <f t="shared" si="0"/>
        <v>33.333333333333336</v>
      </c>
    </row>
    <row r="11" spans="1:10" ht="15.75">
      <c r="A11" s="125">
        <v>5</v>
      </c>
      <c r="B11" s="57" t="s">
        <v>14</v>
      </c>
      <c r="C11" s="6" t="s">
        <v>29</v>
      </c>
      <c r="D11" s="6" t="s">
        <v>30</v>
      </c>
      <c r="E11" s="6" t="s">
        <v>31</v>
      </c>
      <c r="F11" s="62">
        <v>11</v>
      </c>
      <c r="G11" s="58" t="s">
        <v>28</v>
      </c>
      <c r="H11" s="59">
        <v>9</v>
      </c>
      <c r="I11" s="126" t="s">
        <v>301</v>
      </c>
      <c r="J11" s="6">
        <f t="shared" si="0"/>
        <v>30</v>
      </c>
    </row>
    <row r="12" spans="1:10" ht="15.75">
      <c r="A12" s="59">
        <v>6</v>
      </c>
      <c r="B12" s="6" t="s">
        <v>38</v>
      </c>
      <c r="C12" s="6" t="s">
        <v>51</v>
      </c>
      <c r="D12" s="6" t="s">
        <v>52</v>
      </c>
      <c r="E12" s="6" t="s">
        <v>27</v>
      </c>
      <c r="F12" s="59">
        <v>11</v>
      </c>
      <c r="G12" s="59" t="s">
        <v>18</v>
      </c>
      <c r="H12" s="59">
        <v>9</v>
      </c>
      <c r="I12" s="126" t="s">
        <v>301</v>
      </c>
      <c r="J12" s="6">
        <f t="shared" si="0"/>
        <v>30</v>
      </c>
    </row>
    <row r="13" spans="1:10" ht="15.75">
      <c r="A13" s="125">
        <v>7</v>
      </c>
      <c r="B13" s="6" t="s">
        <v>244</v>
      </c>
      <c r="C13" s="6" t="s">
        <v>282</v>
      </c>
      <c r="D13" s="6" t="s">
        <v>40</v>
      </c>
      <c r="E13" s="6" t="s">
        <v>283</v>
      </c>
      <c r="F13" s="59">
        <v>11</v>
      </c>
      <c r="G13" s="59" t="s">
        <v>18</v>
      </c>
      <c r="H13" s="59">
        <v>9</v>
      </c>
      <c r="I13" s="126" t="s">
        <v>301</v>
      </c>
      <c r="J13" s="6">
        <f t="shared" si="0"/>
        <v>30</v>
      </c>
    </row>
    <row r="14" spans="1:10" ht="15.75">
      <c r="A14" s="125">
        <v>8</v>
      </c>
      <c r="B14" s="6" t="s">
        <v>38</v>
      </c>
      <c r="C14" s="6" t="s">
        <v>53</v>
      </c>
      <c r="D14" s="6" t="s">
        <v>49</v>
      </c>
      <c r="E14" s="6" t="s">
        <v>41</v>
      </c>
      <c r="F14" s="59">
        <v>11</v>
      </c>
      <c r="G14" s="59" t="s">
        <v>18</v>
      </c>
      <c r="H14" s="64">
        <v>8</v>
      </c>
      <c r="I14" s="126" t="s">
        <v>301</v>
      </c>
      <c r="J14" s="98">
        <f t="shared" si="0"/>
        <v>26.666666666666668</v>
      </c>
    </row>
    <row r="15" spans="1:10" ht="15.75">
      <c r="A15" s="59">
        <v>9</v>
      </c>
      <c r="B15" s="6" t="s">
        <v>38</v>
      </c>
      <c r="C15" s="6" t="s">
        <v>54</v>
      </c>
      <c r="D15" s="6" t="s">
        <v>55</v>
      </c>
      <c r="E15" s="6" t="s">
        <v>56</v>
      </c>
      <c r="F15" s="59">
        <v>11</v>
      </c>
      <c r="G15" s="59" t="s">
        <v>24</v>
      </c>
      <c r="H15" s="59">
        <v>8</v>
      </c>
      <c r="I15" s="126" t="s">
        <v>301</v>
      </c>
      <c r="J15" s="98">
        <f t="shared" si="0"/>
        <v>26.666666666666668</v>
      </c>
    </row>
    <row r="16" spans="1:10" ht="15.75">
      <c r="A16" s="125">
        <v>10</v>
      </c>
      <c r="B16" s="6" t="s">
        <v>116</v>
      </c>
      <c r="C16" s="6" t="s">
        <v>194</v>
      </c>
      <c r="D16" s="6" t="s">
        <v>161</v>
      </c>
      <c r="E16" s="6" t="s">
        <v>17</v>
      </c>
      <c r="F16" s="59">
        <v>11</v>
      </c>
      <c r="G16" s="59" t="s">
        <v>18</v>
      </c>
      <c r="H16" s="59">
        <v>7</v>
      </c>
      <c r="I16" s="126" t="s">
        <v>301</v>
      </c>
      <c r="J16" s="98">
        <f t="shared" si="0"/>
        <v>23.333333333333336</v>
      </c>
    </row>
    <row r="17" spans="1:10" ht="15.75">
      <c r="A17" s="125">
        <v>11</v>
      </c>
      <c r="B17" s="6" t="s">
        <v>244</v>
      </c>
      <c r="C17" s="6" t="s">
        <v>284</v>
      </c>
      <c r="D17" s="6" t="s">
        <v>285</v>
      </c>
      <c r="E17" s="6" t="s">
        <v>235</v>
      </c>
      <c r="F17" s="59">
        <v>11</v>
      </c>
      <c r="G17" s="59" t="s">
        <v>18</v>
      </c>
      <c r="H17" s="59">
        <v>7</v>
      </c>
      <c r="I17" s="126" t="s">
        <v>301</v>
      </c>
      <c r="J17" s="98">
        <f t="shared" si="0"/>
        <v>23.333333333333336</v>
      </c>
    </row>
    <row r="18" spans="1:10" ht="15.75">
      <c r="A18" s="59">
        <v>12</v>
      </c>
      <c r="B18" s="6" t="s">
        <v>116</v>
      </c>
      <c r="C18" s="6" t="s">
        <v>195</v>
      </c>
      <c r="D18" s="6" t="s">
        <v>161</v>
      </c>
      <c r="E18" s="6" t="s">
        <v>41</v>
      </c>
      <c r="F18" s="59">
        <v>11</v>
      </c>
      <c r="G18" s="59" t="s">
        <v>18</v>
      </c>
      <c r="H18" s="59">
        <v>6</v>
      </c>
      <c r="I18" s="126" t="s">
        <v>301</v>
      </c>
      <c r="J18" s="6">
        <f t="shared" si="0"/>
        <v>20</v>
      </c>
    </row>
    <row r="19" spans="1:10" ht="15.75">
      <c r="A19" s="125">
        <v>13</v>
      </c>
      <c r="B19" s="6" t="s">
        <v>244</v>
      </c>
      <c r="C19" s="6" t="s">
        <v>286</v>
      </c>
      <c r="D19" s="6" t="s">
        <v>43</v>
      </c>
      <c r="E19" s="6" t="s">
        <v>41</v>
      </c>
      <c r="F19" s="59">
        <v>11</v>
      </c>
      <c r="G19" s="59" t="s">
        <v>18</v>
      </c>
      <c r="H19" s="59">
        <v>6</v>
      </c>
      <c r="I19" s="126" t="s">
        <v>301</v>
      </c>
      <c r="J19" s="6">
        <f t="shared" si="0"/>
        <v>20</v>
      </c>
    </row>
    <row r="20" spans="1:10" ht="15.75">
      <c r="A20" s="125">
        <v>14</v>
      </c>
      <c r="B20" s="6" t="s">
        <v>38</v>
      </c>
      <c r="C20" s="6" t="s">
        <v>57</v>
      </c>
      <c r="D20" s="6" t="s">
        <v>58</v>
      </c>
      <c r="E20" s="6" t="s">
        <v>17</v>
      </c>
      <c r="F20" s="59">
        <v>11</v>
      </c>
      <c r="G20" s="60" t="s">
        <v>18</v>
      </c>
      <c r="H20" s="64">
        <v>5</v>
      </c>
      <c r="I20" s="126" t="s">
        <v>301</v>
      </c>
      <c r="J20" s="98">
        <f t="shared" si="0"/>
        <v>16.666666666666668</v>
      </c>
    </row>
    <row r="21" spans="1:10" ht="15.75">
      <c r="A21" s="59">
        <v>15</v>
      </c>
      <c r="B21" s="6" t="s">
        <v>38</v>
      </c>
      <c r="C21" s="6" t="s">
        <v>59</v>
      </c>
      <c r="D21" s="6" t="s">
        <v>60</v>
      </c>
      <c r="E21" s="6" t="s">
        <v>61</v>
      </c>
      <c r="F21" s="59">
        <v>11</v>
      </c>
      <c r="G21" s="59" t="s">
        <v>18</v>
      </c>
      <c r="H21" s="59">
        <v>5</v>
      </c>
      <c r="I21" s="126" t="s">
        <v>301</v>
      </c>
      <c r="J21" s="98">
        <f t="shared" si="0"/>
        <v>16.666666666666668</v>
      </c>
    </row>
    <row r="22" spans="1:10" ht="15.75">
      <c r="A22" s="125">
        <v>16</v>
      </c>
      <c r="B22" s="6" t="s">
        <v>116</v>
      </c>
      <c r="C22" s="6" t="s">
        <v>196</v>
      </c>
      <c r="D22" s="6" t="s">
        <v>197</v>
      </c>
      <c r="E22" s="6" t="s">
        <v>198</v>
      </c>
      <c r="F22" s="59">
        <v>11</v>
      </c>
      <c r="G22" s="59" t="s">
        <v>18</v>
      </c>
      <c r="H22" s="59">
        <v>5</v>
      </c>
      <c r="I22" s="126" t="s">
        <v>301</v>
      </c>
      <c r="J22" s="98">
        <f t="shared" si="0"/>
        <v>16.666666666666668</v>
      </c>
    </row>
    <row r="23" spans="1:10" ht="15.75">
      <c r="A23" s="125">
        <v>17</v>
      </c>
      <c r="B23" s="6" t="s">
        <v>38</v>
      </c>
      <c r="C23" s="6" t="s">
        <v>62</v>
      </c>
      <c r="D23" s="6" t="s">
        <v>63</v>
      </c>
      <c r="E23" s="6" t="s">
        <v>64</v>
      </c>
      <c r="F23" s="59">
        <v>11</v>
      </c>
      <c r="G23" s="61" t="s">
        <v>18</v>
      </c>
      <c r="H23" s="59">
        <v>4</v>
      </c>
      <c r="I23" s="126" t="s">
        <v>301</v>
      </c>
      <c r="J23" s="98">
        <f t="shared" si="0"/>
        <v>13.333333333333334</v>
      </c>
    </row>
    <row r="24" spans="1:10" ht="15.75">
      <c r="A24" s="59">
        <v>18</v>
      </c>
      <c r="B24" s="6" t="s">
        <v>292</v>
      </c>
      <c r="C24" s="6" t="s">
        <v>296</v>
      </c>
      <c r="D24" s="6" t="s">
        <v>295</v>
      </c>
      <c r="E24" s="6" t="s">
        <v>31</v>
      </c>
      <c r="F24" s="59">
        <v>11</v>
      </c>
      <c r="G24" s="58" t="s">
        <v>18</v>
      </c>
      <c r="H24" s="59">
        <v>4</v>
      </c>
      <c r="I24" s="126" t="s">
        <v>301</v>
      </c>
      <c r="J24" s="98">
        <f t="shared" si="0"/>
        <v>13.333333333333334</v>
      </c>
    </row>
    <row r="25" spans="1:10" ht="15.75">
      <c r="A25" s="125">
        <v>19</v>
      </c>
      <c r="B25" s="6" t="s">
        <v>38</v>
      </c>
      <c r="C25" s="6" t="s">
        <v>65</v>
      </c>
      <c r="D25" s="6" t="s">
        <v>66</v>
      </c>
      <c r="E25" s="6" t="s">
        <v>67</v>
      </c>
      <c r="F25" s="59">
        <v>11</v>
      </c>
      <c r="G25" s="59" t="s">
        <v>18</v>
      </c>
      <c r="H25" s="59">
        <v>3</v>
      </c>
      <c r="I25" s="126" t="s">
        <v>301</v>
      </c>
      <c r="J25" s="6">
        <f t="shared" si="0"/>
        <v>10</v>
      </c>
    </row>
    <row r="26" spans="1:10" ht="15.75">
      <c r="A26" s="125">
        <v>20</v>
      </c>
      <c r="B26" s="55" t="s">
        <v>218</v>
      </c>
      <c r="C26" s="6" t="s">
        <v>222</v>
      </c>
      <c r="D26" s="6" t="s">
        <v>223</v>
      </c>
      <c r="E26" s="6" t="s">
        <v>23</v>
      </c>
      <c r="F26" s="59">
        <v>11</v>
      </c>
      <c r="G26" s="59" t="s">
        <v>24</v>
      </c>
      <c r="H26" s="64">
        <v>3</v>
      </c>
      <c r="I26" s="126" t="s">
        <v>301</v>
      </c>
      <c r="J26" s="6">
        <f t="shared" si="0"/>
        <v>10</v>
      </c>
    </row>
    <row r="27" spans="1:10" ht="15.75">
      <c r="A27" s="59">
        <v>21</v>
      </c>
      <c r="B27" s="6" t="s">
        <v>244</v>
      </c>
      <c r="C27" s="6" t="s">
        <v>287</v>
      </c>
      <c r="D27" s="6" t="s">
        <v>288</v>
      </c>
      <c r="E27" s="6" t="s">
        <v>289</v>
      </c>
      <c r="F27" s="59">
        <v>11</v>
      </c>
      <c r="G27" s="59" t="s">
        <v>24</v>
      </c>
      <c r="H27" s="59">
        <v>1</v>
      </c>
      <c r="I27" s="126" t="s">
        <v>301</v>
      </c>
      <c r="J27" s="98">
        <f t="shared" si="0"/>
        <v>3.3333333333333335</v>
      </c>
    </row>
    <row r="28" spans="1:10" ht="15.75">
      <c r="A28" s="125">
        <v>22</v>
      </c>
      <c r="B28" s="6" t="s">
        <v>116</v>
      </c>
      <c r="C28" s="6" t="s">
        <v>199</v>
      </c>
      <c r="D28" s="6" t="s">
        <v>200</v>
      </c>
      <c r="E28" s="6" t="s">
        <v>94</v>
      </c>
      <c r="F28" s="59">
        <v>11</v>
      </c>
      <c r="G28" s="62" t="s">
        <v>24</v>
      </c>
      <c r="H28" s="62">
        <v>0</v>
      </c>
      <c r="I28" s="126" t="s">
        <v>301</v>
      </c>
      <c r="J28" s="6">
        <f t="shared" si="0"/>
        <v>0</v>
      </c>
    </row>
    <row r="29" spans="1:10" ht="15.75">
      <c r="A29" s="125">
        <v>23</v>
      </c>
      <c r="B29" s="6" t="s">
        <v>116</v>
      </c>
      <c r="C29" s="6" t="s">
        <v>201</v>
      </c>
      <c r="D29" s="6" t="s">
        <v>202</v>
      </c>
      <c r="E29" s="6" t="s">
        <v>203</v>
      </c>
      <c r="F29" s="59">
        <v>11</v>
      </c>
      <c r="G29" s="59" t="s">
        <v>24</v>
      </c>
      <c r="H29" s="59">
        <v>0</v>
      </c>
      <c r="I29" s="126" t="s">
        <v>301</v>
      </c>
      <c r="J29" s="6">
        <f t="shared" si="0"/>
        <v>0</v>
      </c>
    </row>
    <row r="30" spans="1:10" ht="15.75">
      <c r="A30" s="59">
        <v>24</v>
      </c>
      <c r="B30" s="6" t="s">
        <v>244</v>
      </c>
      <c r="C30" s="6" t="s">
        <v>290</v>
      </c>
      <c r="D30" s="6" t="s">
        <v>46</v>
      </c>
      <c r="E30" s="6" t="s">
        <v>291</v>
      </c>
      <c r="F30" s="59">
        <v>11</v>
      </c>
      <c r="G30" s="60" t="s">
        <v>18</v>
      </c>
      <c r="H30" s="59">
        <v>0</v>
      </c>
      <c r="I30" s="126" t="s">
        <v>301</v>
      </c>
      <c r="J30" s="6">
        <f t="shared" si="0"/>
        <v>0</v>
      </c>
    </row>
    <row r="31" spans="1:10" ht="15.75">
      <c r="A31" s="125">
        <v>25</v>
      </c>
      <c r="B31" s="55" t="s">
        <v>292</v>
      </c>
      <c r="C31" s="6" t="s">
        <v>297</v>
      </c>
      <c r="D31" s="6" t="s">
        <v>298</v>
      </c>
      <c r="E31" s="6" t="s">
        <v>299</v>
      </c>
      <c r="F31" s="59">
        <v>11</v>
      </c>
      <c r="G31" s="58" t="s">
        <v>18</v>
      </c>
      <c r="H31" s="64">
        <v>0</v>
      </c>
      <c r="I31" s="126" t="s">
        <v>301</v>
      </c>
      <c r="J31" s="6">
        <f t="shared" si="0"/>
        <v>0</v>
      </c>
    </row>
    <row r="32" spans="1:10" ht="15.75">
      <c r="A32" s="34"/>
      <c r="B32" s="7"/>
      <c r="C32" s="11"/>
      <c r="D32" s="11"/>
      <c r="E32" s="11"/>
      <c r="F32" s="11"/>
      <c r="G32" s="12"/>
      <c r="H32" s="6"/>
      <c r="I32" s="13"/>
      <c r="J32" s="6"/>
    </row>
    <row r="33" spans="1:10" ht="15.75">
      <c r="A33" s="35"/>
      <c r="B33" s="5"/>
      <c r="C33" s="8"/>
      <c r="D33" s="8"/>
      <c r="E33" s="8"/>
      <c r="F33" s="9"/>
      <c r="G33" s="10"/>
      <c r="H33" s="6"/>
      <c r="I33" s="13"/>
      <c r="J33" s="5"/>
    </row>
    <row r="34" spans="1:10" ht="15.75">
      <c r="A34" s="34"/>
      <c r="B34" s="5"/>
      <c r="C34" s="8"/>
      <c r="D34" s="8"/>
      <c r="E34" s="8"/>
      <c r="F34" s="9"/>
      <c r="G34" s="10"/>
      <c r="H34" s="6"/>
      <c r="I34" s="13"/>
      <c r="J34" s="5"/>
    </row>
    <row r="35" spans="1:10" ht="15.75">
      <c r="A35" s="35"/>
      <c r="B35" s="5"/>
      <c r="C35" s="5"/>
      <c r="D35" s="5"/>
      <c r="E35" s="5"/>
      <c r="F35" s="6"/>
      <c r="G35" s="6"/>
      <c r="H35" s="6"/>
      <c r="I35" s="13"/>
      <c r="J35" s="5"/>
    </row>
    <row r="36" spans="1:10" ht="15.75">
      <c r="A36" s="34"/>
      <c r="B36" s="5"/>
      <c r="C36" s="5"/>
      <c r="D36" s="5"/>
      <c r="E36" s="5"/>
      <c r="F36" s="6"/>
      <c r="G36" s="6"/>
      <c r="H36" s="6"/>
      <c r="I36" s="13"/>
      <c r="J36" s="5"/>
    </row>
    <row r="37" spans="1:10" ht="15.75">
      <c r="A37" s="35"/>
      <c r="B37" s="5"/>
      <c r="C37" s="5"/>
      <c r="D37" s="5"/>
      <c r="E37" s="5"/>
      <c r="F37" s="6"/>
      <c r="G37" s="6"/>
      <c r="H37" s="6"/>
      <c r="I37" s="13"/>
      <c r="J37" s="5"/>
    </row>
    <row r="38" spans="1:10" ht="15.75">
      <c r="A38" s="34"/>
      <c r="B38" s="5"/>
      <c r="C38" s="5"/>
      <c r="D38" s="5"/>
      <c r="E38" s="5"/>
      <c r="F38" s="6"/>
      <c r="G38" s="6"/>
      <c r="H38" s="6"/>
      <c r="I38" s="13"/>
      <c r="J38" s="5"/>
    </row>
    <row r="39" spans="1:10" ht="15.75">
      <c r="A39" s="35"/>
      <c r="B39" s="5"/>
      <c r="C39" s="5"/>
      <c r="D39" s="5"/>
      <c r="E39" s="5"/>
      <c r="F39" s="6"/>
      <c r="G39" s="6"/>
      <c r="H39" s="6"/>
      <c r="I39" s="13"/>
      <c r="J39" s="5"/>
    </row>
    <row r="40" spans="1:10" ht="15.75">
      <c r="A40" s="34"/>
      <c r="B40" s="5"/>
      <c r="C40" s="5"/>
      <c r="D40" s="5"/>
      <c r="E40" s="5"/>
      <c r="F40" s="6"/>
      <c r="G40" s="6"/>
      <c r="H40" s="6"/>
      <c r="I40" s="13"/>
      <c r="J40" s="5"/>
    </row>
    <row r="41" spans="1:10" ht="15.75">
      <c r="A41" s="35"/>
      <c r="B41" s="26"/>
      <c r="C41" s="5"/>
      <c r="D41" s="5"/>
      <c r="E41" s="5"/>
      <c r="F41" s="6"/>
      <c r="G41" s="6"/>
      <c r="H41" s="26"/>
      <c r="I41" s="13"/>
      <c r="J41" s="19"/>
    </row>
    <row r="42" spans="1:10" ht="15.75">
      <c r="A42" s="34"/>
      <c r="B42" s="18"/>
      <c r="C42" s="5"/>
      <c r="D42" s="5"/>
      <c r="E42" s="5"/>
      <c r="F42" s="6"/>
      <c r="G42" s="6"/>
      <c r="H42" s="26"/>
      <c r="I42" s="13"/>
      <c r="J42" s="19"/>
    </row>
    <row r="43" spans="1:10" ht="15.75">
      <c r="A43" s="35"/>
      <c r="B43" s="5"/>
      <c r="C43" s="5"/>
      <c r="D43" s="5"/>
      <c r="E43" s="5"/>
      <c r="F43" s="6"/>
      <c r="G43" s="6"/>
      <c r="H43" s="6"/>
      <c r="I43" s="13"/>
      <c r="J43" s="5"/>
    </row>
    <row r="44" spans="1:10" ht="15.75">
      <c r="A44" s="34"/>
      <c r="B44" s="5"/>
      <c r="C44" s="5"/>
      <c r="D44" s="5"/>
      <c r="E44" s="5"/>
      <c r="F44" s="6"/>
      <c r="G44" s="6"/>
      <c r="H44" s="6"/>
      <c r="I44" s="13"/>
      <c r="J44" s="5"/>
    </row>
    <row r="45" spans="1:10" ht="15.75">
      <c r="A45" s="35"/>
      <c r="B45" s="5"/>
      <c r="C45" s="5"/>
      <c r="D45" s="5"/>
      <c r="E45" s="5"/>
      <c r="F45" s="6"/>
      <c r="G45" s="6"/>
      <c r="H45" s="6"/>
      <c r="I45" s="13"/>
      <c r="J45" s="5"/>
    </row>
    <row r="46" spans="1:10" ht="15.75">
      <c r="A46" s="34"/>
      <c r="B46" s="26"/>
      <c r="C46" s="20"/>
      <c r="D46" s="20"/>
      <c r="E46" s="20"/>
      <c r="F46" s="6"/>
      <c r="G46" s="20"/>
      <c r="H46" s="16"/>
      <c r="I46" s="13"/>
      <c r="J46" s="19"/>
    </row>
    <row r="47" spans="1:10" ht="15.75">
      <c r="A47" s="35"/>
      <c r="B47" s="4"/>
      <c r="C47" s="4"/>
      <c r="D47" s="4"/>
      <c r="E47" s="4"/>
      <c r="F47" s="4"/>
      <c r="G47" s="4"/>
      <c r="H47" s="6"/>
      <c r="I47" s="13"/>
      <c r="J47" s="6"/>
    </row>
    <row r="48" spans="1:10" ht="15.75">
      <c r="A48" s="34"/>
      <c r="B48" s="5"/>
      <c r="C48" s="5"/>
      <c r="D48" s="5"/>
      <c r="E48" s="5"/>
      <c r="F48" s="6"/>
      <c r="G48" s="6"/>
      <c r="H48" s="6"/>
      <c r="I48" s="13"/>
      <c r="J48" s="5"/>
    </row>
    <row r="49" spans="1:10" ht="15.75">
      <c r="A49" s="35"/>
      <c r="B49" s="27"/>
      <c r="C49" s="28"/>
      <c r="D49" s="29"/>
      <c r="E49" s="29"/>
      <c r="F49" s="32"/>
      <c r="G49" s="31"/>
      <c r="H49" s="33"/>
      <c r="I49" s="13"/>
      <c r="J49" s="19"/>
    </row>
    <row r="50" spans="1:10" ht="15.75">
      <c r="A50" s="34"/>
      <c r="B50" s="26"/>
      <c r="C50" s="5"/>
      <c r="D50" s="5"/>
      <c r="E50" s="5"/>
      <c r="F50" s="6"/>
      <c r="G50" s="6"/>
      <c r="H50" s="26"/>
      <c r="I50" s="13"/>
      <c r="J50" s="19"/>
    </row>
    <row r="51" spans="1:10" ht="15.75">
      <c r="A51" s="35"/>
      <c r="B51" s="5"/>
      <c r="C51" s="5"/>
      <c r="D51" s="5"/>
      <c r="E51" s="5"/>
      <c r="F51" s="6"/>
      <c r="G51" s="6"/>
      <c r="H51" s="6"/>
      <c r="I51" s="13"/>
      <c r="J51" s="5"/>
    </row>
    <row r="52" spans="1:10" ht="15.75">
      <c r="A52" s="34"/>
      <c r="B52" s="5"/>
      <c r="C52" s="5"/>
      <c r="D52" s="5"/>
      <c r="E52" s="5"/>
      <c r="F52" s="6"/>
      <c r="G52" s="6"/>
      <c r="H52" s="6"/>
      <c r="I52" s="13"/>
      <c r="J52" s="5"/>
    </row>
    <row r="53" spans="1:10" ht="15.75">
      <c r="A53" s="35"/>
      <c r="B53" s="26"/>
      <c r="C53" s="20"/>
      <c r="D53" s="20"/>
      <c r="E53" s="20"/>
      <c r="F53" s="6"/>
      <c r="G53" s="20"/>
      <c r="H53" s="15"/>
      <c r="I53" s="13"/>
      <c r="J53" s="19"/>
    </row>
    <row r="54" spans="1:10" ht="15.75">
      <c r="A54" s="34"/>
      <c r="B54" s="27"/>
      <c r="C54" s="28"/>
      <c r="D54" s="29"/>
      <c r="E54" s="29"/>
      <c r="F54" s="32"/>
      <c r="G54" s="31"/>
      <c r="H54" s="33"/>
      <c r="I54" s="13"/>
      <c r="J54" s="19"/>
    </row>
    <row r="55" spans="1:10" ht="15.75">
      <c r="A55" s="35"/>
      <c r="B55" s="5"/>
      <c r="C55" s="5"/>
      <c r="D55" s="5"/>
      <c r="E55" s="5"/>
      <c r="F55" s="6"/>
      <c r="G55" s="6"/>
      <c r="H55" s="6"/>
      <c r="I55" s="13"/>
      <c r="J55" s="5"/>
    </row>
    <row r="56" spans="1:10" ht="15.75">
      <c r="A56" s="34"/>
      <c r="B56" s="5"/>
      <c r="C56" s="5"/>
      <c r="D56" s="5"/>
      <c r="E56" s="5"/>
      <c r="F56" s="6"/>
      <c r="G56" s="6"/>
      <c r="H56" s="6"/>
      <c r="I56" s="13"/>
      <c r="J56" s="5"/>
    </row>
    <row r="57" spans="1:10" ht="15.75">
      <c r="A57" s="35"/>
      <c r="B57" s="5"/>
      <c r="C57" s="5"/>
      <c r="D57" s="5"/>
      <c r="E57" s="5"/>
      <c r="F57" s="6"/>
      <c r="G57" s="6"/>
      <c r="H57" s="6"/>
      <c r="I57" s="13"/>
      <c r="J57" s="5"/>
    </row>
    <row r="58" spans="1:10" ht="15.75">
      <c r="A58" s="34"/>
      <c r="B58" s="5"/>
      <c r="C58" s="5"/>
      <c r="D58" s="5"/>
      <c r="E58" s="5"/>
      <c r="F58" s="6"/>
      <c r="G58" s="6"/>
      <c r="H58" s="6"/>
      <c r="I58" s="13"/>
      <c r="J58" s="5"/>
    </row>
    <row r="59" spans="1:10" ht="15.75">
      <c r="A59" s="35"/>
      <c r="B59" s="26"/>
      <c r="C59" s="20"/>
      <c r="D59" s="20"/>
      <c r="E59" s="20"/>
      <c r="F59" s="6"/>
      <c r="G59" s="20"/>
      <c r="H59" s="15"/>
      <c r="I59" s="13"/>
      <c r="J59" s="19"/>
    </row>
    <row r="60" spans="1:10" ht="15.75">
      <c r="A60" s="34"/>
      <c r="B60" s="5"/>
      <c r="C60" s="5"/>
      <c r="D60" s="5"/>
      <c r="E60" s="5"/>
      <c r="F60" s="6"/>
      <c r="G60" s="5"/>
      <c r="H60" s="6"/>
      <c r="I60" s="13"/>
      <c r="J60" s="19"/>
    </row>
    <row r="61" spans="1:10" ht="15.75">
      <c r="A61" s="35"/>
      <c r="B61" s="5"/>
      <c r="C61" s="5"/>
      <c r="D61" s="5"/>
      <c r="E61" s="5"/>
      <c r="F61" s="6"/>
      <c r="G61" s="5"/>
      <c r="H61" s="6"/>
      <c r="I61" s="13"/>
      <c r="J61" s="19"/>
    </row>
    <row r="62" spans="1:10" ht="15.75">
      <c r="A62" s="34"/>
      <c r="B62" s="27"/>
      <c r="C62" s="28"/>
      <c r="D62" s="29"/>
      <c r="E62" s="29"/>
      <c r="F62" s="32"/>
      <c r="G62" s="31"/>
      <c r="H62" s="33"/>
      <c r="I62" s="13"/>
      <c r="J62" s="19"/>
    </row>
    <row r="63" spans="1:10" ht="15.75">
      <c r="A63" s="35"/>
      <c r="B63" s="27"/>
      <c r="C63" s="30"/>
      <c r="D63" s="31"/>
      <c r="E63" s="31"/>
      <c r="F63" s="32"/>
      <c r="G63" s="31"/>
      <c r="H63" s="33"/>
      <c r="I63" s="13"/>
      <c r="J63" s="19"/>
    </row>
    <row r="64" spans="1:10" ht="15.75">
      <c r="A64" s="34"/>
      <c r="B64" s="26"/>
      <c r="C64" s="5"/>
      <c r="D64" s="5"/>
      <c r="E64" s="5"/>
      <c r="F64" s="6"/>
      <c r="G64" s="6"/>
      <c r="H64" s="26"/>
      <c r="I64" s="13"/>
      <c r="J64" s="19"/>
    </row>
    <row r="65" spans="1:10" ht="15.75">
      <c r="A65" s="35"/>
      <c r="B65" s="5"/>
      <c r="C65" s="5"/>
      <c r="D65" s="5"/>
      <c r="E65" s="5"/>
      <c r="F65" s="6"/>
      <c r="G65" s="6"/>
      <c r="H65" s="6"/>
      <c r="I65" s="13"/>
      <c r="J65" s="5"/>
    </row>
    <row r="66" spans="1:10" ht="15.75">
      <c r="A66" s="34"/>
      <c r="B66" s="5"/>
      <c r="C66" s="5"/>
      <c r="D66" s="5"/>
      <c r="E66" s="5"/>
      <c r="F66" s="6"/>
      <c r="G66" s="6"/>
      <c r="H66" s="6"/>
      <c r="I66" s="13"/>
      <c r="J66" s="5"/>
    </row>
    <row r="67" spans="1:10" ht="15.75">
      <c r="A67" s="35"/>
      <c r="B67" s="5"/>
      <c r="C67" s="5"/>
      <c r="D67" s="5"/>
      <c r="E67" s="5"/>
      <c r="F67" s="6"/>
      <c r="G67" s="6"/>
      <c r="H67" s="6"/>
      <c r="I67" s="13"/>
      <c r="J67" s="5"/>
    </row>
    <row r="68" spans="1:10" ht="15.75">
      <c r="A68" s="34"/>
      <c r="B68" s="5"/>
      <c r="C68" s="5"/>
      <c r="D68" s="5"/>
      <c r="E68" s="5"/>
      <c r="F68" s="6"/>
      <c r="G68" s="6"/>
      <c r="H68" s="6"/>
      <c r="I68" s="13"/>
      <c r="J68" s="5"/>
    </row>
    <row r="69" spans="1:10" ht="15.75">
      <c r="A69" s="35"/>
      <c r="B69" s="5"/>
      <c r="C69" s="5"/>
      <c r="D69" s="5"/>
      <c r="E69" s="5"/>
      <c r="F69" s="6"/>
      <c r="G69" s="6"/>
      <c r="H69" s="6"/>
      <c r="I69" s="13"/>
      <c r="J69" s="5"/>
    </row>
    <row r="70" spans="1:10" ht="15.75">
      <c r="A70" s="34"/>
      <c r="B70" s="5"/>
      <c r="C70" s="5"/>
      <c r="D70" s="5"/>
      <c r="E70" s="5"/>
      <c r="F70" s="6"/>
      <c r="G70" s="6"/>
      <c r="H70" s="6"/>
      <c r="I70" s="13"/>
      <c r="J70" s="5"/>
    </row>
    <row r="71" spans="1:10" ht="15.75">
      <c r="A71" s="35"/>
      <c r="B71" s="5"/>
      <c r="C71" s="5"/>
      <c r="D71" s="5"/>
      <c r="E71" s="5"/>
      <c r="F71" s="6"/>
      <c r="G71" s="6"/>
      <c r="H71" s="6"/>
      <c r="I71" s="13"/>
      <c r="J71" s="5"/>
    </row>
    <row r="72" spans="1:10" ht="15.75">
      <c r="A72" s="34"/>
      <c r="B72" s="5"/>
      <c r="C72" s="5"/>
      <c r="D72" s="5"/>
      <c r="E72" s="5"/>
      <c r="F72" s="6"/>
      <c r="G72" s="6"/>
      <c r="H72" s="6"/>
      <c r="I72" s="13"/>
      <c r="J72" s="5"/>
    </row>
    <row r="73" spans="1:10" ht="15.75">
      <c r="A73" s="35"/>
      <c r="B73" s="5"/>
      <c r="C73" s="5"/>
      <c r="D73" s="5"/>
      <c r="E73" s="5"/>
      <c r="F73" s="6"/>
      <c r="G73" s="6"/>
      <c r="H73" s="6"/>
      <c r="I73" s="13"/>
      <c r="J73" s="5"/>
    </row>
    <row r="74" spans="1:10" ht="15.75">
      <c r="A74" s="34"/>
      <c r="B74" s="5"/>
      <c r="C74" s="5"/>
      <c r="D74" s="5"/>
      <c r="E74" s="5"/>
      <c r="F74" s="6"/>
      <c r="G74" s="6"/>
      <c r="H74" s="6"/>
      <c r="I74" s="13"/>
      <c r="J74" s="5"/>
    </row>
    <row r="75" spans="1:10" ht="15.75">
      <c r="A75" s="35"/>
      <c r="B75" s="5"/>
      <c r="C75" s="5"/>
      <c r="D75" s="5"/>
      <c r="E75" s="5"/>
      <c r="F75" s="6"/>
      <c r="G75" s="6"/>
      <c r="H75" s="6"/>
      <c r="I75" s="13"/>
      <c r="J75" s="5"/>
    </row>
    <row r="76" spans="1:10" ht="15.75">
      <c r="A76" s="34"/>
      <c r="B76" s="5"/>
      <c r="C76" s="5"/>
      <c r="D76" s="5"/>
      <c r="E76" s="5"/>
      <c r="F76" s="6"/>
      <c r="G76" s="6"/>
      <c r="H76" s="6"/>
      <c r="I76" s="13"/>
      <c r="J76" s="5"/>
    </row>
    <row r="77" spans="1:10" ht="15.75">
      <c r="A77" s="35"/>
      <c r="B77" s="5"/>
      <c r="C77" s="5"/>
      <c r="D77" s="5"/>
      <c r="E77" s="5"/>
      <c r="F77" s="6"/>
      <c r="G77" s="6"/>
      <c r="H77" s="6"/>
      <c r="I77" s="13"/>
      <c r="J77" s="5"/>
    </row>
    <row r="78" spans="1:10" ht="15.75">
      <c r="A78" s="34"/>
      <c r="B78" s="5"/>
      <c r="C78" s="5"/>
      <c r="D78" s="5"/>
      <c r="E78" s="5"/>
      <c r="F78" s="6"/>
      <c r="G78" s="6"/>
      <c r="H78" s="6"/>
      <c r="I78" s="13"/>
      <c r="J78" s="5"/>
    </row>
    <row r="79" spans="1:10" ht="15.75">
      <c r="A79" s="35"/>
      <c r="B79" s="5"/>
      <c r="C79" s="5"/>
      <c r="D79" s="5"/>
      <c r="E79" s="5"/>
      <c r="F79" s="6"/>
      <c r="G79" s="6"/>
      <c r="H79" s="6"/>
      <c r="I79" s="13"/>
      <c r="J79" s="5"/>
    </row>
    <row r="80" spans="1:10" ht="15.75">
      <c r="A80" s="34"/>
      <c r="B80" s="5"/>
      <c r="C80" s="8"/>
      <c r="D80" s="8"/>
      <c r="E80" s="8"/>
      <c r="F80" s="9"/>
      <c r="G80" s="10"/>
      <c r="H80" s="6"/>
      <c r="I80" s="13"/>
      <c r="J80" s="5"/>
    </row>
    <row r="81" spans="1:10" ht="15.75">
      <c r="A81" s="35"/>
      <c r="B81" s="26"/>
      <c r="C81" s="23"/>
      <c r="D81" s="23"/>
      <c r="E81" s="23"/>
      <c r="F81" s="9"/>
      <c r="G81" s="24"/>
      <c r="H81" s="15"/>
      <c r="I81" s="13"/>
      <c r="J81" s="19"/>
    </row>
    <row r="82" spans="1:10" ht="15.75">
      <c r="A82" s="34"/>
      <c r="B82" s="26"/>
      <c r="C82" s="23"/>
      <c r="D82" s="23"/>
      <c r="E82" s="23"/>
      <c r="F82" s="9"/>
      <c r="G82" s="24"/>
      <c r="H82" s="17"/>
      <c r="I82" s="13"/>
      <c r="J82" s="19"/>
    </row>
    <row r="83" spans="1:10" ht="15.75">
      <c r="A83" s="35"/>
      <c r="B83" s="26"/>
      <c r="C83" s="21"/>
      <c r="D83" s="21"/>
      <c r="E83" s="21"/>
      <c r="F83" s="9"/>
      <c r="G83" s="22"/>
      <c r="H83" s="15"/>
      <c r="I83" s="13"/>
      <c r="J83" s="19"/>
    </row>
    <row r="84" spans="1:10" ht="15.75">
      <c r="A84" s="34"/>
      <c r="B84" s="26"/>
      <c r="C84" s="21"/>
      <c r="D84" s="21"/>
      <c r="E84" s="21"/>
      <c r="F84" s="9"/>
      <c r="G84" s="22"/>
      <c r="H84" s="15"/>
      <c r="I84" s="13"/>
      <c r="J84" s="19"/>
    </row>
    <row r="85" spans="1:10" ht="15.75">
      <c r="A85" s="35"/>
      <c r="B85" s="26"/>
      <c r="C85" s="21"/>
      <c r="D85" s="21"/>
      <c r="E85" s="21"/>
      <c r="F85" s="9"/>
      <c r="G85" s="22"/>
      <c r="H85" s="15"/>
      <c r="I85" s="13"/>
      <c r="J85" s="19"/>
    </row>
  </sheetData>
  <autoFilter ref="A6:J75">
    <sortState ref="A7:K86">
      <sortCondition descending="1" ref="I6:I76"/>
    </sortState>
  </autoFilter>
  <sortState ref="A7:J85">
    <sortCondition descending="1" ref="H1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кл.</vt:lpstr>
      <vt:lpstr>8 кл.</vt:lpstr>
      <vt:lpstr>9 кл.</vt:lpstr>
      <vt:lpstr>10 кл.</vt:lpstr>
      <vt:lpstr>11 кл.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2022-11-06T08:04:33Z</dcterms:modified>
</cp:coreProperties>
</file>